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ronograma de Pagamento\2018\"/>
    </mc:Choice>
  </mc:AlternateContent>
  <bookViews>
    <workbookView xWindow="0" yWindow="0" windowWidth="20730" windowHeight="9735"/>
  </bookViews>
  <sheets>
    <sheet name="Fonte 0100 400" sheetId="1" r:id="rId1"/>
    <sheet name="Fonte 0100 400PF" sheetId="6" r:id="rId2"/>
    <sheet name="Fonte 0100 510 PF" sheetId="7" r:id="rId3"/>
    <sheet name="Fonte 0100 499" sheetId="5" r:id="rId4"/>
    <sheet name="Fonte 0100 350" sheetId="2" r:id="rId5"/>
    <sheet name="Fonte 0100 412" sheetId="3" r:id="rId6"/>
    <sheet name="Fonte 0118 400" sheetId="4" r:id="rId7"/>
    <sheet name="Plan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<sst xmlns="http://schemas.openxmlformats.org/spreadsheetml/2006/main" count="583" uniqueCount="275">
  <si>
    <t>Cronograma de Pagamento FCRB</t>
  </si>
  <si>
    <t xml:space="preserve">Ordem </t>
  </si>
  <si>
    <t>Processo</t>
  </si>
  <si>
    <t>CNPJ/CPF</t>
  </si>
  <si>
    <t>Nome Credor</t>
  </si>
  <si>
    <t>NF/Fatura</t>
  </si>
  <si>
    <t>Data Emissão</t>
  </si>
  <si>
    <t>Valor</t>
  </si>
  <si>
    <t>Data Ateste</t>
  </si>
  <si>
    <t>Prazo pagamento</t>
  </si>
  <si>
    <t>Categoria do Contrato</t>
  </si>
  <si>
    <t>Pendência documental?</t>
  </si>
  <si>
    <t>Insuficiência de recursos para pgto?</t>
  </si>
  <si>
    <t>Data da liquidação</t>
  </si>
  <si>
    <t>Data do Pagamento</t>
  </si>
  <si>
    <t>Exceção à ordem cronológica de pgto?</t>
  </si>
  <si>
    <t>OBSERVAÇÃO</t>
  </si>
  <si>
    <t xml:space="preserve"> </t>
  </si>
  <si>
    <t xml:space="preserve"> Data da Liquidação</t>
  </si>
  <si>
    <t>Ordem</t>
  </si>
  <si>
    <t>64/2017-01</t>
  </si>
  <si>
    <t>18.640.770/0001-64</t>
  </si>
  <si>
    <t xml:space="preserve">Daniel Araujo da Silva Construções Eireli - ME </t>
  </si>
  <si>
    <t>nfs-e 74</t>
  </si>
  <si>
    <t xml:space="preserve">30 dias </t>
  </si>
  <si>
    <t xml:space="preserve">III </t>
  </si>
  <si>
    <t>317/2014-96</t>
  </si>
  <si>
    <t>00.822.025/0001-70</t>
  </si>
  <si>
    <t>Kroll Serviços e Comércio Ltda - EPP</t>
  </si>
  <si>
    <t>nfs-e 2161</t>
  </si>
  <si>
    <t>5 dias ´úteis</t>
  </si>
  <si>
    <t>59/2013-67</t>
  </si>
  <si>
    <t>12.331.056/0001-08</t>
  </si>
  <si>
    <t xml:space="preserve">SOS Dedetizadora LTDA - ME </t>
  </si>
  <si>
    <t>nfs-e 5664</t>
  </si>
  <si>
    <t xml:space="preserve">5 dias úteis </t>
  </si>
  <si>
    <t>212/2016-07</t>
  </si>
  <si>
    <t>01.457.657/0001-45</t>
  </si>
  <si>
    <t xml:space="preserve">Editora Garamond LTDA </t>
  </si>
  <si>
    <t>nfs-e 155</t>
  </si>
  <si>
    <t>83/2015-68</t>
  </si>
  <si>
    <t>03.951.766/0001-40</t>
  </si>
  <si>
    <t xml:space="preserve">WP Sistemas e impressão LTDA </t>
  </si>
  <si>
    <t>nfs-e 09075</t>
  </si>
  <si>
    <t>532/2015-96</t>
  </si>
  <si>
    <t>05.696.910/0001-74</t>
  </si>
  <si>
    <t xml:space="preserve">CVA Vigilância e Segurança LTDA </t>
  </si>
  <si>
    <t>nfs-e 8537</t>
  </si>
  <si>
    <t>386/2017-42</t>
  </si>
  <si>
    <t>07.851.262/0001-09</t>
  </si>
  <si>
    <t xml:space="preserve">MV Eventos Artsiticos e esportivos  Eireli EPP </t>
  </si>
  <si>
    <t>nfs-e 23</t>
  </si>
  <si>
    <t>039/2016-39</t>
  </si>
  <si>
    <t>04.917.249/0001-17</t>
  </si>
  <si>
    <t xml:space="preserve">Aptweb Tecnologia LTDA </t>
  </si>
  <si>
    <t>nfs-e 127</t>
  </si>
  <si>
    <t>nfs-e 128</t>
  </si>
  <si>
    <t>172/2017-76</t>
  </si>
  <si>
    <t>03.506.307/0001-57</t>
  </si>
  <si>
    <t>Ticket Soluções HDFGT S.A</t>
  </si>
  <si>
    <t>nfs-e 27274470</t>
  </si>
  <si>
    <t>154/2013-61</t>
  </si>
  <si>
    <t>13.480.775/0001-53</t>
  </si>
  <si>
    <t xml:space="preserve">Alves e Yoshi Comercial e distribuidora LTDA EPP </t>
  </si>
  <si>
    <t>nfs-e 280</t>
  </si>
  <si>
    <t>nfs-e 281</t>
  </si>
  <si>
    <t>186/2017-90</t>
  </si>
  <si>
    <t>00.013.698/0001-80</t>
  </si>
  <si>
    <t xml:space="preserve">Trips Passagens e Turismo LTDA - EPP </t>
  </si>
  <si>
    <t>Fat/danfe</t>
  </si>
  <si>
    <t>sim</t>
  </si>
  <si>
    <t>334/2014-23</t>
  </si>
  <si>
    <t>04.213.923/0001-82</t>
  </si>
  <si>
    <t>Associação Brasileira de Defesa do Consumidor e Trabalhador ABRADECONT</t>
  </si>
  <si>
    <t>nfs-e 37</t>
  </si>
  <si>
    <t>196/2016-44</t>
  </si>
  <si>
    <t>30.870.695/0001-23</t>
  </si>
  <si>
    <t xml:space="preserve">Tecno Service Sistemas de Microfilmagem Comércio Serviços e Distribuição LTDA </t>
  </si>
  <si>
    <t>nfs-e 2236</t>
  </si>
  <si>
    <t>222/2017-15</t>
  </si>
  <si>
    <t>11.093.505/0001-45</t>
  </si>
  <si>
    <t xml:space="preserve">Livraria GP Eireli </t>
  </si>
  <si>
    <t>danfe 243</t>
  </si>
  <si>
    <t>247/2017-19</t>
  </si>
  <si>
    <t>28.946.309/0001-98</t>
  </si>
  <si>
    <t xml:space="preserve">Moderna Papelaria e Serviços LTDA - ME </t>
  </si>
  <si>
    <t>danfe 239</t>
  </si>
  <si>
    <t>266/2017-45</t>
  </si>
  <si>
    <t>04.418.934/0001-07</t>
  </si>
  <si>
    <t xml:space="preserve">Center Sponchiado LTDA </t>
  </si>
  <si>
    <t>danfe 10320</t>
  </si>
  <si>
    <t>I</t>
  </si>
  <si>
    <t>267/2017-90</t>
  </si>
  <si>
    <t>19.320.823/0001-22</t>
  </si>
  <si>
    <t xml:space="preserve">Extincom do Brasil. </t>
  </si>
  <si>
    <t>danfe 1429</t>
  </si>
  <si>
    <t>042/2018-14</t>
  </si>
  <si>
    <t>09.209.483/0001-03</t>
  </si>
  <si>
    <t xml:space="preserve">Totalgrow Terceirização LTDA EPP </t>
  </si>
  <si>
    <t>nfs-e 1289</t>
  </si>
  <si>
    <t>146/2015-86</t>
  </si>
  <si>
    <t>04.528.676/0001-03</t>
  </si>
  <si>
    <t xml:space="preserve">Voyager Soluções Corporativas em TI LTDA. </t>
  </si>
  <si>
    <t>danfe 460</t>
  </si>
  <si>
    <t>255/2013-31</t>
  </si>
  <si>
    <t>33.000.118/0001-79</t>
  </si>
  <si>
    <t xml:space="preserve">Telemar Norte Leste S.A. </t>
  </si>
  <si>
    <t>Fat Fev/2018</t>
  </si>
  <si>
    <t xml:space="preserve">Vencimento conforme a data da fatura. </t>
  </si>
  <si>
    <t>289/2013-26</t>
  </si>
  <si>
    <t>03658432/0001-82</t>
  </si>
  <si>
    <t>GEAP AUTOGESTÃO DA SAÚDE</t>
  </si>
  <si>
    <t>215/2016-32</t>
  </si>
  <si>
    <t>10.891.322/0001-21</t>
  </si>
  <si>
    <t xml:space="preserve">MilTech Soluções Tecnologicas Eireli </t>
  </si>
  <si>
    <t>nfs-e 16</t>
  </si>
  <si>
    <t>Sim.</t>
  </si>
  <si>
    <t>C.Ateste</t>
  </si>
  <si>
    <t>394/2016-16</t>
  </si>
  <si>
    <t>60.444.437/0001-46</t>
  </si>
  <si>
    <t>Ligth Serviços de Eletricidade S.A.</t>
  </si>
  <si>
    <t xml:space="preserve">Restrição SICAF- encaminhado a CGA </t>
  </si>
  <si>
    <t>SIM</t>
  </si>
  <si>
    <t>Falta comprovante de pagamento do FGTS</t>
  </si>
  <si>
    <t>53/2015-51</t>
  </si>
  <si>
    <t>40.432.544/0001-47</t>
  </si>
  <si>
    <t>Claro S.A</t>
  </si>
  <si>
    <t>24/2017-51</t>
  </si>
  <si>
    <t>34.115.188/0001-35</t>
  </si>
  <si>
    <t>C M COUTO SISTEMAS CONTRA INCENDIO LTDA</t>
  </si>
  <si>
    <t>292/2014-21</t>
  </si>
  <si>
    <t>nf.01230470</t>
  </si>
  <si>
    <t>296/2016-71</t>
  </si>
  <si>
    <t>01.406.617/0001-74</t>
  </si>
  <si>
    <t>Agencia de Integração Empresa Escola</t>
  </si>
  <si>
    <t>nf-e 12188</t>
  </si>
  <si>
    <t>057/2012-97</t>
  </si>
  <si>
    <t>nf. 656010</t>
  </si>
  <si>
    <t>119/2016-94</t>
  </si>
  <si>
    <t>07.495.665/0001-62</t>
  </si>
  <si>
    <t xml:space="preserve">Arte com Flores Paisagismo e Arranjos Florais LTDA - ME </t>
  </si>
  <si>
    <t>nfs-e 1320</t>
  </si>
  <si>
    <t>250/2011-47</t>
  </si>
  <si>
    <t>05.214.413/0001-92</t>
  </si>
  <si>
    <t xml:space="preserve">Fundação Miguel de Cervantes de Apoio a Pesquisa e a Leitura da Biblioteca Nacional </t>
  </si>
  <si>
    <t xml:space="preserve">varias </t>
  </si>
  <si>
    <t>313/2017-51</t>
  </si>
  <si>
    <t>20.473.312/0001-20</t>
  </si>
  <si>
    <t xml:space="preserve">A CP da Silva Quinoy Comércio e Serviços - ME </t>
  </si>
  <si>
    <t>Danfe 444</t>
  </si>
  <si>
    <t>SIM-ATÉ 13/03</t>
  </si>
  <si>
    <t>341/2016-97</t>
  </si>
  <si>
    <t>00.271.751/0001-42</t>
  </si>
  <si>
    <t>nfs-e 64</t>
  </si>
  <si>
    <t xml:space="preserve">Datavix informática LTDA - EPP </t>
  </si>
  <si>
    <t xml:space="preserve">sim </t>
  </si>
  <si>
    <t xml:space="preserve">Pendência documental até 13/03 </t>
  </si>
  <si>
    <t>265/2017-09</t>
  </si>
  <si>
    <t>09.119.542/0001-52</t>
  </si>
  <si>
    <t xml:space="preserve">Cor da Prata Distribuidora de Materiais para Lar LTDA </t>
  </si>
  <si>
    <t>danfe 2441</t>
  </si>
  <si>
    <t>34.115.118/0001-35</t>
  </si>
  <si>
    <t xml:space="preserve">CM COUTO SISTEMAS CONTRA INCENDIO LTDA </t>
  </si>
  <si>
    <t>Nf 26283</t>
  </si>
  <si>
    <t>Nf 26284</t>
  </si>
  <si>
    <t>31.953284/0001-64</t>
  </si>
  <si>
    <t>TECAL-ENGENHARIA LTDA</t>
  </si>
  <si>
    <t>NFS-E 3476</t>
  </si>
  <si>
    <t>NFS-E 3448</t>
  </si>
  <si>
    <t>NFS-E 3442</t>
  </si>
  <si>
    <t>nfs-e 129</t>
  </si>
  <si>
    <t>Cronograma de Pagamento FCRB / MARÇO 2018</t>
  </si>
  <si>
    <t>270/2017-11</t>
  </si>
  <si>
    <t>22.065.938/0001-22</t>
  </si>
  <si>
    <t xml:space="preserve">CCK Comercial Eireli - EPP </t>
  </si>
  <si>
    <t>danfe 4208</t>
  </si>
  <si>
    <t>247/2013-95</t>
  </si>
  <si>
    <t>90.347.840/0004-60</t>
  </si>
  <si>
    <t xml:space="preserve">Thyssenkrupp Elevadores LTDA </t>
  </si>
  <si>
    <t>nfs-e140156</t>
  </si>
  <si>
    <t>nfs-e 141311</t>
  </si>
  <si>
    <t>374/2014-75</t>
  </si>
  <si>
    <t>69.112.514/0001-35</t>
  </si>
  <si>
    <t>Primasoft Informática LTDA</t>
  </si>
  <si>
    <t>sim-até 19/03</t>
  </si>
  <si>
    <t>Verificando o valor a maior da NF</t>
  </si>
  <si>
    <t>Sim-até 19/03</t>
  </si>
  <si>
    <t>Verificando compensação INSS na SEFIP</t>
  </si>
  <si>
    <t>429/2008-07</t>
  </si>
  <si>
    <t>33352394/0001-04</t>
  </si>
  <si>
    <t>COMPANHIA ESTADUAL DE ÁGUAS E ESGOTOS</t>
  </si>
  <si>
    <t>MED.4/2018</t>
  </si>
  <si>
    <t>084/2015-11</t>
  </si>
  <si>
    <t>31978612/0001-87</t>
  </si>
  <si>
    <t>RTT INFORMATICA E TELECOMUNICAÇÕES LTDA EPP</t>
  </si>
  <si>
    <t>NFS-E 2632</t>
  </si>
  <si>
    <t>282/2017-30</t>
  </si>
  <si>
    <t>74050519/0001-10</t>
  </si>
  <si>
    <t>AMPLEX CONSULTORIA E DESENVOLVIMENTO DE SISTEMAS</t>
  </si>
  <si>
    <t>NFS-E2694</t>
  </si>
  <si>
    <t>NFS-E2695</t>
  </si>
  <si>
    <t>059/2013-67</t>
  </si>
  <si>
    <t>12331056/0001-08</t>
  </si>
  <si>
    <t>SOS DEDETIZADORA LTDA ME</t>
  </si>
  <si>
    <t>NFS-E 5699</t>
  </si>
  <si>
    <t>NFS-E 5700</t>
  </si>
  <si>
    <t>III</t>
  </si>
  <si>
    <t>fev/18 a 09/03</t>
  </si>
  <si>
    <t>5 dias úteis</t>
  </si>
  <si>
    <t>273/2015-85</t>
  </si>
  <si>
    <t>02066492/0001-43</t>
  </si>
  <si>
    <t>VIVEIROS DE CASTRO EDITORA LTDA ME</t>
  </si>
  <si>
    <t>NFS-E725</t>
  </si>
  <si>
    <t>30 DIAS</t>
  </si>
  <si>
    <t>NÃO</t>
  </si>
  <si>
    <t>N.H. NETO COMÉRCIO DE INSTRUMENTOS DE MEDIÇÃO</t>
  </si>
  <si>
    <t>10/2017-38</t>
  </si>
  <si>
    <t>120562537-20</t>
  </si>
  <si>
    <t>004684307-84</t>
  </si>
  <si>
    <t>FERNANDO DA SILVA SOARES</t>
  </si>
  <si>
    <t>ANDERSON REZENDE DA SILVA</t>
  </si>
  <si>
    <t>410/2017-43</t>
  </si>
  <si>
    <t>10376569/0001-00</t>
  </si>
  <si>
    <t>DANFE-2109</t>
  </si>
  <si>
    <t>006/2018-51</t>
  </si>
  <si>
    <t>04196645/0001-00</t>
  </si>
  <si>
    <t xml:space="preserve">IMPRENSA NACIONAL </t>
  </si>
  <si>
    <t>Fat 817153</t>
  </si>
  <si>
    <t>019/2014-04</t>
  </si>
  <si>
    <t>31910375/0001-12</t>
  </si>
  <si>
    <t>A+A DESIGN E PRODUÇÕES EIRELI EPP</t>
  </si>
  <si>
    <t>NFS-E250</t>
  </si>
  <si>
    <t>037/2017-21</t>
  </si>
  <si>
    <t>12967920/0001-62</t>
  </si>
  <si>
    <t>MENES CHA CONSULTORIA TREINAMENTO E DESNEVOL. PESS.</t>
  </si>
  <si>
    <t>DANFE 035</t>
  </si>
  <si>
    <t>222/2017-65</t>
  </si>
  <si>
    <t>18704019/0001-84</t>
  </si>
  <si>
    <t>CORUJET IMPORTAÇÃO E EXPORTAÇÃO ME</t>
  </si>
  <si>
    <t>DANFE 10616</t>
  </si>
  <si>
    <t>392/2017-08</t>
  </si>
  <si>
    <t>31253792/0001-30</t>
  </si>
  <si>
    <t>LETRA E IMAGEM EDITORA E PRODUÇÕES LTDA</t>
  </si>
  <si>
    <t>NFS-E 357</t>
  </si>
  <si>
    <t>5 DIAS UTEIS</t>
  </si>
  <si>
    <t>398/2017-77</t>
  </si>
  <si>
    <t>05077889/0001-29</t>
  </si>
  <si>
    <t>E A J L EQUIPAMENTOS DE SEGURANÇA CONTRA INCENDIO</t>
  </si>
  <si>
    <t>NFS-E 12679</t>
  </si>
  <si>
    <t xml:space="preserve">5 DIAS ÚTEIS </t>
  </si>
  <si>
    <t>050/2015-18</t>
  </si>
  <si>
    <t>03672254/0002-25</t>
  </si>
  <si>
    <t>EQUINIX  DO BRASIL SOLUÇÕES DE T.I. LTDA.</t>
  </si>
  <si>
    <t>ND 1230029298</t>
  </si>
  <si>
    <t>NFS-E29771</t>
  </si>
  <si>
    <t>NFS-E 29791</t>
  </si>
  <si>
    <t>ND 1230028751</t>
  </si>
  <si>
    <t>ND 1230029299</t>
  </si>
  <si>
    <t>NFSE-29987</t>
  </si>
  <si>
    <t>NFS-E30102</t>
  </si>
  <si>
    <t>ND 1230029279</t>
  </si>
  <si>
    <t>ND 1230029300</t>
  </si>
  <si>
    <t>327/2015-11</t>
  </si>
  <si>
    <t>01644731/0001-32</t>
  </si>
  <si>
    <t>CTIS TECNOLOGIA S/A</t>
  </si>
  <si>
    <t>DANFE 91929</t>
  </si>
  <si>
    <t>233/2016-14</t>
  </si>
  <si>
    <t>30149702/0001-00</t>
  </si>
  <si>
    <t>STUDIO G CONSTRUTORA LTDA</t>
  </si>
  <si>
    <t>ND S/N</t>
  </si>
  <si>
    <t>(MORA)</t>
  </si>
  <si>
    <t>00013698/0001-80</t>
  </si>
  <si>
    <t>FAT 0010244741</t>
  </si>
  <si>
    <t>280/2013-15</t>
  </si>
  <si>
    <t>Restrição - encaminhado a CGA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</si>
</sst>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3" borderId="1" xfId="0" applyFill="1" applyBorder="1" applyAlignment="1">
      <alignment horizontal="left"/>
    </xf>
    <xf numFmtId="8" fontId="0" fillId="3" borderId="1" xfId="0" applyNumberFormat="1" applyFill="1" applyBorder="1"/>
    <xf numFmtId="0" fontId="0" fillId="0" borderId="0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/>
    <xf numFmtId="0" fontId="0" fillId="4" borderId="5" xfId="0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14" fontId="4" fillId="4" borderId="5" xfId="0" applyNumberFormat="1" applyFont="1" applyFill="1" applyBorder="1" applyAlignment="1">
      <alignment horizontal="right"/>
    </xf>
    <xf numFmtId="14" fontId="4" fillId="4" borderId="5" xfId="0" applyNumberFormat="1" applyFont="1" applyFill="1" applyBorder="1"/>
    <xf numFmtId="0" fontId="0" fillId="4" borderId="5" xfId="0" applyFont="1" applyFill="1" applyBorder="1" applyAlignment="1">
      <alignment horizontal="center"/>
    </xf>
    <xf numFmtId="0" fontId="0" fillId="4" borderId="5" xfId="0" applyFill="1" applyBorder="1"/>
    <xf numFmtId="14" fontId="0" fillId="4" borderId="5" xfId="0" applyNumberFormat="1" applyFill="1" applyBorder="1"/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4" fontId="4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0" applyNumberForma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3" borderId="0" xfId="0" applyFill="1" applyBorder="1"/>
    <xf numFmtId="44" fontId="0" fillId="4" borderId="1" xfId="0" applyNumberFormat="1" applyFont="1" applyFill="1" applyBorder="1"/>
    <xf numFmtId="0" fontId="6" fillId="0" borderId="0" xfId="0" applyFont="1"/>
    <xf numFmtId="14" fontId="0" fillId="4" borderId="1" xfId="0" applyNumberFormat="1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right"/>
    </xf>
    <xf numFmtId="44" fontId="0" fillId="4" borderId="5" xfId="0" applyNumberForma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17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/>
    <xf numFmtId="44" fontId="4" fillId="0" borderId="3" xfId="0" applyNumberFormat="1" applyFont="1" applyFill="1" applyBorder="1"/>
    <xf numFmtId="14" fontId="0" fillId="0" borderId="3" xfId="0" applyNumberFormat="1" applyFill="1" applyBorder="1"/>
    <xf numFmtId="0" fontId="0" fillId="0" borderId="3" xfId="0" applyFill="1" applyBorder="1"/>
    <xf numFmtId="1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0" fillId="3" borderId="1" xfId="0" applyNumberFormat="1" applyFill="1" applyBorder="1"/>
    <xf numFmtId="44" fontId="0" fillId="4" borderId="1" xfId="1" applyNumberFormat="1" applyFont="1" applyFill="1" applyBorder="1"/>
    <xf numFmtId="44" fontId="4" fillId="4" borderId="1" xfId="0" applyNumberFormat="1" applyFont="1" applyFill="1" applyBorder="1"/>
    <xf numFmtId="44" fontId="1" fillId="5" borderId="0" xfId="0" applyNumberFormat="1" applyFont="1" applyFill="1"/>
    <xf numFmtId="0" fontId="0" fillId="0" borderId="0" xfId="0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 applyBorder="1"/>
    <xf numFmtId="44" fontId="7" fillId="5" borderId="0" xfId="0" applyNumberFormat="1" applyFont="1" applyFill="1" applyBorder="1"/>
    <xf numFmtId="0" fontId="6" fillId="0" borderId="0" xfId="0" applyFont="1" applyBorder="1"/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4" fontId="0" fillId="4" borderId="5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1"/>
  <sheetViews>
    <sheetView tabSelected="1" zoomScale="78" zoomScaleNormal="78" workbookViewId="0">
      <pane ySplit="1" topLeftCell="A2" activePane="bottomLeft" state="frozen"/>
      <selection pane="bottomLeft" activeCell="P12" sqref="P12"/>
    </sheetView>
  </sheetViews>
  <sheetFormatPr defaultRowHeight="15" x14ac:dyDescent="0.25"/>
  <cols>
    <col min="1" max="1" width="7.140625" customWidth="1"/>
    <col min="2" max="2" width="13" customWidth="1"/>
    <col min="3" max="3" width="20.85546875" customWidth="1"/>
    <col min="4" max="4" width="50.85546875" customWidth="1"/>
    <col min="5" max="5" width="16.42578125" bestFit="1" customWidth="1"/>
    <col min="6" max="6" width="14.140625" customWidth="1"/>
    <col min="7" max="7" width="14.7109375" customWidth="1"/>
    <col min="8" max="8" width="11.5703125" bestFit="1" customWidth="1"/>
    <col min="9" max="9" width="12.5703125" customWidth="1"/>
    <col min="11" max="11" width="14.140625" customWidth="1"/>
    <col min="12" max="12" width="17.7109375" customWidth="1"/>
    <col min="13" max="14" width="11.5703125" bestFit="1" customWidth="1"/>
    <col min="16" max="16" width="12.7109375" bestFit="1" customWidth="1"/>
  </cols>
  <sheetData>
    <row r="2" spans="1:43" x14ac:dyDescent="0.25">
      <c r="D2" s="1" t="s">
        <v>171</v>
      </c>
      <c r="E2" s="1"/>
      <c r="F2" s="1"/>
      <c r="G2" s="1"/>
      <c r="H2" s="1"/>
      <c r="I2" s="1"/>
    </row>
    <row r="5" spans="1:43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16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5" t="s">
        <v>17</v>
      </c>
    </row>
    <row r="6" spans="1:43" x14ac:dyDescent="0.25">
      <c r="A6" s="42">
        <v>27</v>
      </c>
      <c r="B6" s="26" t="s">
        <v>151</v>
      </c>
      <c r="C6" s="26" t="s">
        <v>152</v>
      </c>
      <c r="D6" s="26" t="s">
        <v>154</v>
      </c>
      <c r="E6" s="42" t="s">
        <v>153</v>
      </c>
      <c r="F6" s="28">
        <v>43146</v>
      </c>
      <c r="G6" s="43">
        <v>4118.01</v>
      </c>
      <c r="H6" s="28">
        <v>43159</v>
      </c>
      <c r="I6" s="42" t="s">
        <v>35</v>
      </c>
      <c r="J6" s="42" t="s">
        <v>25</v>
      </c>
      <c r="K6" s="26" t="s">
        <v>155</v>
      </c>
      <c r="L6" s="26"/>
      <c r="M6" s="28">
        <v>43173</v>
      </c>
      <c r="N6" s="28">
        <v>43173</v>
      </c>
      <c r="O6" s="26"/>
      <c r="P6" s="26" t="s">
        <v>156</v>
      </c>
    </row>
    <row r="7" spans="1:43" s="20" customFormat="1" x14ac:dyDescent="0.25">
      <c r="A7" s="42">
        <v>1</v>
      </c>
      <c r="B7" s="26" t="s">
        <v>20</v>
      </c>
      <c r="C7" s="26" t="s">
        <v>21</v>
      </c>
      <c r="D7" s="26" t="s">
        <v>22</v>
      </c>
      <c r="E7" s="42" t="s">
        <v>23</v>
      </c>
      <c r="F7" s="28">
        <v>43152</v>
      </c>
      <c r="G7" s="43">
        <v>17000</v>
      </c>
      <c r="H7" s="28">
        <v>43160</v>
      </c>
      <c r="I7" s="49" t="s">
        <v>24</v>
      </c>
      <c r="J7" s="42" t="s">
        <v>25</v>
      </c>
      <c r="K7" s="26" t="s">
        <v>70</v>
      </c>
      <c r="L7" s="44"/>
      <c r="M7" s="28">
        <v>43161</v>
      </c>
      <c r="N7" s="28">
        <v>43161</v>
      </c>
      <c r="O7" s="26"/>
      <c r="P7" s="26"/>
    </row>
    <row r="8" spans="1:43" s="37" customFormat="1" x14ac:dyDescent="0.25">
      <c r="A8" s="29">
        <v>2</v>
      </c>
      <c r="B8" s="35" t="s">
        <v>48</v>
      </c>
      <c r="C8" s="35" t="s">
        <v>49</v>
      </c>
      <c r="D8" s="35" t="s">
        <v>50</v>
      </c>
      <c r="E8" s="29" t="s">
        <v>51</v>
      </c>
      <c r="F8" s="36">
        <v>43160</v>
      </c>
      <c r="G8" s="43">
        <v>1203.5</v>
      </c>
      <c r="H8" s="36">
        <v>43160</v>
      </c>
      <c r="I8" s="79" t="s">
        <v>35</v>
      </c>
      <c r="J8" s="31" t="s">
        <v>25</v>
      </c>
      <c r="K8" s="35"/>
      <c r="L8" s="38"/>
      <c r="M8" s="36">
        <v>43164</v>
      </c>
      <c r="N8" s="36">
        <v>43164</v>
      </c>
      <c r="O8" s="35"/>
      <c r="P8" s="35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37" customFormat="1" x14ac:dyDescent="0.25">
      <c r="A9" s="29">
        <v>3</v>
      </c>
      <c r="B9" s="35" t="s">
        <v>52</v>
      </c>
      <c r="C9" s="35" t="s">
        <v>53</v>
      </c>
      <c r="D9" s="35" t="s">
        <v>54</v>
      </c>
      <c r="E9" s="29" t="s">
        <v>55</v>
      </c>
      <c r="F9" s="36">
        <v>43132</v>
      </c>
      <c r="G9" s="43">
        <v>4714.2</v>
      </c>
      <c r="H9" s="36">
        <v>43160</v>
      </c>
      <c r="I9" s="79" t="s">
        <v>35</v>
      </c>
      <c r="J9" s="29" t="s">
        <v>25</v>
      </c>
      <c r="K9" s="35"/>
      <c r="L9" s="38"/>
      <c r="M9" s="36">
        <v>43164</v>
      </c>
      <c r="N9" s="36">
        <v>43164</v>
      </c>
      <c r="O9" s="35"/>
      <c r="P9" s="35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37" customFormat="1" x14ac:dyDescent="0.25">
      <c r="A10" s="29">
        <v>4</v>
      </c>
      <c r="B10" s="35" t="s">
        <v>52</v>
      </c>
      <c r="C10" s="35" t="s">
        <v>53</v>
      </c>
      <c r="D10" s="35" t="s">
        <v>54</v>
      </c>
      <c r="E10" s="29" t="s">
        <v>56</v>
      </c>
      <c r="F10" s="36">
        <v>43154</v>
      </c>
      <c r="G10" s="43">
        <v>1620.5</v>
      </c>
      <c r="H10" s="36">
        <v>43160</v>
      </c>
      <c r="I10" s="79" t="s">
        <v>35</v>
      </c>
      <c r="J10" s="29" t="s">
        <v>25</v>
      </c>
      <c r="K10" s="35"/>
      <c r="L10" s="38"/>
      <c r="M10" s="36">
        <v>43164</v>
      </c>
      <c r="N10" s="36">
        <v>43164</v>
      </c>
      <c r="O10" s="35"/>
      <c r="P10" s="35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5" customFormat="1" x14ac:dyDescent="0.25">
      <c r="A11" s="42">
        <v>28</v>
      </c>
      <c r="B11" s="26" t="s">
        <v>31</v>
      </c>
      <c r="C11" s="26" t="s">
        <v>32</v>
      </c>
      <c r="D11" s="26" t="s">
        <v>33</v>
      </c>
      <c r="E11" s="27" t="s">
        <v>34</v>
      </c>
      <c r="F11" s="28">
        <v>43157</v>
      </c>
      <c r="G11" s="43">
        <v>1127.73</v>
      </c>
      <c r="H11" s="28">
        <v>43160</v>
      </c>
      <c r="I11" s="42" t="s">
        <v>35</v>
      </c>
      <c r="J11" s="27" t="s">
        <v>25</v>
      </c>
      <c r="K11" s="26" t="s">
        <v>150</v>
      </c>
      <c r="L11" s="26"/>
      <c r="M11" s="28">
        <v>43172</v>
      </c>
      <c r="N11" s="28">
        <v>43172</v>
      </c>
      <c r="O11" s="26"/>
      <c r="P11" s="26" t="s">
        <v>274</v>
      </c>
    </row>
    <row r="12" spans="1:43" s="20" customFormat="1" x14ac:dyDescent="0.25">
      <c r="A12" s="29">
        <v>5</v>
      </c>
      <c r="B12" s="30" t="s">
        <v>26</v>
      </c>
      <c r="C12" s="30" t="s">
        <v>27</v>
      </c>
      <c r="D12" s="30" t="s">
        <v>28</v>
      </c>
      <c r="E12" s="31" t="s">
        <v>29</v>
      </c>
      <c r="F12" s="32">
        <v>43160</v>
      </c>
      <c r="G12" s="43">
        <v>2228.1</v>
      </c>
      <c r="H12" s="33">
        <v>43161</v>
      </c>
      <c r="I12" s="80" t="s">
        <v>30</v>
      </c>
      <c r="J12" s="34" t="s">
        <v>25</v>
      </c>
      <c r="K12" s="35"/>
      <c r="L12" s="39"/>
      <c r="M12" s="36">
        <v>43164</v>
      </c>
      <c r="N12" s="36">
        <v>43164</v>
      </c>
      <c r="O12" s="35"/>
      <c r="P12" s="35"/>
    </row>
    <row r="13" spans="1:43" s="5" customFormat="1" x14ac:dyDescent="0.25">
      <c r="A13" s="42">
        <v>6</v>
      </c>
      <c r="B13" s="26" t="s">
        <v>57</v>
      </c>
      <c r="C13" s="26" t="s">
        <v>58</v>
      </c>
      <c r="D13" s="26" t="s">
        <v>59</v>
      </c>
      <c r="E13" s="27" t="s">
        <v>60</v>
      </c>
      <c r="F13" s="28">
        <v>43160</v>
      </c>
      <c r="G13" s="66">
        <v>884.4</v>
      </c>
      <c r="H13" s="40">
        <v>43161</v>
      </c>
      <c r="I13" s="81" t="s">
        <v>30</v>
      </c>
      <c r="J13" s="41" t="s">
        <v>25</v>
      </c>
      <c r="K13" s="26"/>
      <c r="L13" s="26"/>
      <c r="M13" s="28">
        <v>43165</v>
      </c>
      <c r="N13" s="28">
        <v>43165</v>
      </c>
      <c r="O13" s="26"/>
      <c r="P13" s="2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43" s="20" customFormat="1" x14ac:dyDescent="0.25">
      <c r="A14" s="42">
        <v>7</v>
      </c>
      <c r="B14" s="26" t="s">
        <v>40</v>
      </c>
      <c r="C14" s="26" t="s">
        <v>41</v>
      </c>
      <c r="D14" s="26" t="s">
        <v>42</v>
      </c>
      <c r="E14" s="42" t="s">
        <v>43</v>
      </c>
      <c r="F14" s="28">
        <v>43152</v>
      </c>
      <c r="G14" s="43">
        <v>1456.91</v>
      </c>
      <c r="H14" s="28">
        <v>43164</v>
      </c>
      <c r="I14" s="49" t="s">
        <v>35</v>
      </c>
      <c r="J14" s="42" t="s">
        <v>25</v>
      </c>
      <c r="K14" s="26"/>
      <c r="L14" s="44"/>
      <c r="M14" s="28">
        <v>43165</v>
      </c>
      <c r="N14" s="28">
        <v>43165</v>
      </c>
      <c r="O14" s="26"/>
      <c r="P14" s="26"/>
      <c r="Q14" s="46"/>
    </row>
    <row r="15" spans="1:43" s="20" customFormat="1" x14ac:dyDescent="0.25">
      <c r="A15" s="42">
        <v>8</v>
      </c>
      <c r="B15" s="26" t="s">
        <v>44</v>
      </c>
      <c r="C15" s="26" t="s">
        <v>45</v>
      </c>
      <c r="D15" s="26" t="s">
        <v>46</v>
      </c>
      <c r="E15" s="42" t="s">
        <v>47</v>
      </c>
      <c r="F15" s="28">
        <v>43160</v>
      </c>
      <c r="G15" s="47">
        <v>111136.6</v>
      </c>
      <c r="H15" s="28">
        <v>43164</v>
      </c>
      <c r="I15" s="49" t="s">
        <v>24</v>
      </c>
      <c r="J15" s="42" t="s">
        <v>25</v>
      </c>
      <c r="K15" s="26"/>
      <c r="L15" s="45"/>
      <c r="M15" s="28">
        <v>43165</v>
      </c>
      <c r="N15" s="28">
        <v>43165</v>
      </c>
      <c r="O15" s="26"/>
      <c r="P15" s="26"/>
    </row>
    <row r="16" spans="1:43" s="20" customFormat="1" x14ac:dyDescent="0.25">
      <c r="A16" s="42">
        <v>9</v>
      </c>
      <c r="B16" s="26" t="s">
        <v>61</v>
      </c>
      <c r="C16" s="26" t="s">
        <v>62</v>
      </c>
      <c r="D16" s="26" t="s">
        <v>63</v>
      </c>
      <c r="E16" s="42" t="s">
        <v>64</v>
      </c>
      <c r="F16" s="28">
        <v>43160</v>
      </c>
      <c r="G16" s="43">
        <v>901.06</v>
      </c>
      <c r="H16" s="28">
        <v>43164</v>
      </c>
      <c r="I16" s="81" t="s">
        <v>35</v>
      </c>
      <c r="J16" s="42" t="s">
        <v>25</v>
      </c>
      <c r="K16" s="26"/>
      <c r="L16" s="26"/>
      <c r="M16" s="28">
        <v>43165</v>
      </c>
      <c r="N16" s="28">
        <v>43165</v>
      </c>
      <c r="O16" s="26"/>
      <c r="P16" s="26"/>
    </row>
    <row r="17" spans="1:35" s="20" customFormat="1" x14ac:dyDescent="0.25">
      <c r="A17" s="42">
        <v>10</v>
      </c>
      <c r="B17" s="26" t="s">
        <v>61</v>
      </c>
      <c r="C17" s="26" t="s">
        <v>62</v>
      </c>
      <c r="D17" s="26" t="s">
        <v>63</v>
      </c>
      <c r="E17" s="42" t="s">
        <v>65</v>
      </c>
      <c r="F17" s="28">
        <v>43160</v>
      </c>
      <c r="G17" s="43">
        <v>1081.27</v>
      </c>
      <c r="H17" s="28">
        <v>43164</v>
      </c>
      <c r="I17" s="81" t="s">
        <v>35</v>
      </c>
      <c r="J17" s="42" t="s">
        <v>25</v>
      </c>
      <c r="K17" s="26"/>
      <c r="L17" s="26"/>
      <c r="M17" s="28">
        <v>43165</v>
      </c>
      <c r="N17" s="28">
        <v>43165</v>
      </c>
      <c r="O17" s="26"/>
      <c r="P17" s="26"/>
    </row>
    <row r="18" spans="1:35" s="20" customFormat="1" x14ac:dyDescent="0.25">
      <c r="A18" s="42">
        <v>11</v>
      </c>
      <c r="B18" s="26" t="s">
        <v>66</v>
      </c>
      <c r="C18" s="26" t="s">
        <v>67</v>
      </c>
      <c r="D18" s="26" t="s">
        <v>68</v>
      </c>
      <c r="E18" s="42" t="s">
        <v>69</v>
      </c>
      <c r="F18" s="28">
        <v>43152</v>
      </c>
      <c r="G18" s="43">
        <v>2975.24</v>
      </c>
      <c r="H18" s="28">
        <v>42799</v>
      </c>
      <c r="I18" s="81" t="s">
        <v>35</v>
      </c>
      <c r="J18" s="42" t="s">
        <v>25</v>
      </c>
      <c r="K18" s="26"/>
      <c r="L18" s="26"/>
      <c r="M18" s="28">
        <v>43165</v>
      </c>
      <c r="N18" s="28">
        <v>43165</v>
      </c>
      <c r="O18" s="26"/>
      <c r="P18" s="26"/>
    </row>
    <row r="19" spans="1:35" s="20" customFormat="1" x14ac:dyDescent="0.25">
      <c r="A19" s="42">
        <v>12</v>
      </c>
      <c r="B19" s="26" t="s">
        <v>71</v>
      </c>
      <c r="C19" s="26" t="s">
        <v>72</v>
      </c>
      <c r="D19" s="26" t="s">
        <v>73</v>
      </c>
      <c r="E19" s="42" t="s">
        <v>74</v>
      </c>
      <c r="F19" s="28">
        <v>43160</v>
      </c>
      <c r="G19" s="43">
        <v>70704.55</v>
      </c>
      <c r="H19" s="28">
        <v>43164</v>
      </c>
      <c r="I19" s="81" t="s">
        <v>24</v>
      </c>
      <c r="J19" s="42" t="s">
        <v>25</v>
      </c>
      <c r="K19" s="26"/>
      <c r="L19" s="45"/>
      <c r="M19" s="28">
        <v>43165</v>
      </c>
      <c r="N19" s="28">
        <v>43165</v>
      </c>
      <c r="O19" s="26"/>
      <c r="P19" s="26"/>
    </row>
    <row r="20" spans="1:35" s="20" customFormat="1" x14ac:dyDescent="0.25">
      <c r="A20" s="42">
        <v>13</v>
      </c>
      <c r="B20" s="26" t="s">
        <v>75</v>
      </c>
      <c r="C20" s="26" t="s">
        <v>76</v>
      </c>
      <c r="D20" s="26" t="s">
        <v>77</v>
      </c>
      <c r="E20" s="42" t="s">
        <v>78</v>
      </c>
      <c r="F20" s="28">
        <v>43160</v>
      </c>
      <c r="G20" s="43">
        <v>2825.69</v>
      </c>
      <c r="H20" s="28">
        <v>43164</v>
      </c>
      <c r="I20" s="49" t="s">
        <v>35</v>
      </c>
      <c r="J20" s="42" t="s">
        <v>25</v>
      </c>
      <c r="K20" s="26"/>
      <c r="L20" s="26"/>
      <c r="M20" s="28">
        <v>43166</v>
      </c>
      <c r="N20" s="28">
        <v>43166</v>
      </c>
      <c r="O20" s="26"/>
      <c r="P20" s="26"/>
    </row>
    <row r="21" spans="1:35" s="20" customFormat="1" x14ac:dyDescent="0.25">
      <c r="A21" s="42">
        <v>14</v>
      </c>
      <c r="B21" s="26" t="s">
        <v>79</v>
      </c>
      <c r="C21" s="26" t="s">
        <v>80</v>
      </c>
      <c r="D21" s="26" t="s">
        <v>81</v>
      </c>
      <c r="E21" s="49" t="s">
        <v>82</v>
      </c>
      <c r="F21" s="28">
        <v>43158</v>
      </c>
      <c r="G21" s="43">
        <v>486.96</v>
      </c>
      <c r="H21" s="28">
        <v>43165</v>
      </c>
      <c r="I21" s="49" t="s">
        <v>35</v>
      </c>
      <c r="J21" s="42" t="s">
        <v>91</v>
      </c>
      <c r="K21" s="26"/>
      <c r="L21" s="26"/>
      <c r="M21" s="28">
        <v>43166</v>
      </c>
      <c r="N21" s="28">
        <v>43166</v>
      </c>
      <c r="O21" s="26"/>
      <c r="P21" s="26"/>
    </row>
    <row r="22" spans="1:35" s="20" customFormat="1" x14ac:dyDescent="0.25">
      <c r="A22" s="42">
        <v>25</v>
      </c>
      <c r="B22" s="26" t="s">
        <v>83</v>
      </c>
      <c r="C22" s="26" t="s">
        <v>84</v>
      </c>
      <c r="D22" s="26" t="s">
        <v>85</v>
      </c>
      <c r="E22" s="42" t="s">
        <v>86</v>
      </c>
      <c r="F22" s="28">
        <v>43133</v>
      </c>
      <c r="G22" s="47">
        <v>4637</v>
      </c>
      <c r="H22" s="28">
        <v>43165</v>
      </c>
      <c r="I22" s="49" t="s">
        <v>35</v>
      </c>
      <c r="J22" s="42" t="s">
        <v>91</v>
      </c>
      <c r="K22" s="26" t="s">
        <v>116</v>
      </c>
      <c r="L22" s="26"/>
      <c r="M22" s="28">
        <v>43172</v>
      </c>
      <c r="N22" s="28">
        <v>43172</v>
      </c>
      <c r="O22" s="26"/>
      <c r="P22" s="26" t="s">
        <v>121</v>
      </c>
    </row>
    <row r="23" spans="1:35" s="20" customFormat="1" x14ac:dyDescent="0.25">
      <c r="A23" s="42">
        <v>15</v>
      </c>
      <c r="B23" s="26" t="s">
        <v>87</v>
      </c>
      <c r="C23" s="26" t="s">
        <v>88</v>
      </c>
      <c r="D23" s="26" t="s">
        <v>89</v>
      </c>
      <c r="E23" s="42" t="s">
        <v>90</v>
      </c>
      <c r="F23" s="28">
        <v>43140</v>
      </c>
      <c r="G23" s="43">
        <v>273.33</v>
      </c>
      <c r="H23" s="28">
        <v>43165</v>
      </c>
      <c r="I23" s="49" t="s">
        <v>35</v>
      </c>
      <c r="J23" s="42" t="s">
        <v>91</v>
      </c>
      <c r="K23" s="26"/>
      <c r="L23" s="26"/>
      <c r="M23" s="28">
        <v>43166</v>
      </c>
      <c r="N23" s="28">
        <v>43166</v>
      </c>
      <c r="O23" s="26"/>
      <c r="P23" s="26"/>
    </row>
    <row r="24" spans="1:35" s="20" customFormat="1" x14ac:dyDescent="0.25">
      <c r="A24" s="42">
        <v>16</v>
      </c>
      <c r="B24" s="26" t="s">
        <v>92</v>
      </c>
      <c r="C24" s="26" t="s">
        <v>93</v>
      </c>
      <c r="D24" s="26" t="s">
        <v>94</v>
      </c>
      <c r="E24" s="42" t="s">
        <v>95</v>
      </c>
      <c r="F24" s="28">
        <v>43102</v>
      </c>
      <c r="G24" s="43">
        <v>109.95</v>
      </c>
      <c r="H24" s="28" t="s">
        <v>117</v>
      </c>
      <c r="I24" s="81" t="s">
        <v>35</v>
      </c>
      <c r="J24" s="42" t="s">
        <v>91</v>
      </c>
      <c r="K24" s="26" t="s">
        <v>116</v>
      </c>
      <c r="L24" s="26"/>
      <c r="M24" s="28">
        <v>43167</v>
      </c>
      <c r="N24" s="28">
        <v>43167</v>
      </c>
      <c r="O24" s="26"/>
      <c r="P24" s="26" t="s">
        <v>121</v>
      </c>
    </row>
    <row r="25" spans="1:35" s="20" customFormat="1" x14ac:dyDescent="0.25">
      <c r="A25" s="42">
        <v>17</v>
      </c>
      <c r="B25" s="26" t="s">
        <v>100</v>
      </c>
      <c r="C25" s="26" t="s">
        <v>101</v>
      </c>
      <c r="D25" s="26" t="s">
        <v>102</v>
      </c>
      <c r="E25" s="50" t="s">
        <v>103</v>
      </c>
      <c r="F25" s="28">
        <v>43164</v>
      </c>
      <c r="G25" s="43">
        <v>2110.52</v>
      </c>
      <c r="H25" s="28">
        <v>43166</v>
      </c>
      <c r="I25" s="49" t="s">
        <v>35</v>
      </c>
      <c r="J25" s="42" t="s">
        <v>25</v>
      </c>
      <c r="K25" s="26"/>
      <c r="L25" s="26"/>
      <c r="M25" s="28">
        <v>43167</v>
      </c>
      <c r="N25" s="28">
        <v>43167</v>
      </c>
      <c r="O25" s="26"/>
      <c r="P25" s="26"/>
    </row>
    <row r="26" spans="1:35" s="20" customFormat="1" x14ac:dyDescent="0.25">
      <c r="A26" s="42">
        <v>18</v>
      </c>
      <c r="B26" s="26" t="s">
        <v>96</v>
      </c>
      <c r="C26" s="26" t="s">
        <v>97</v>
      </c>
      <c r="D26" s="26" t="s">
        <v>98</v>
      </c>
      <c r="E26" s="42" t="s">
        <v>99</v>
      </c>
      <c r="F26" s="28">
        <v>43160</v>
      </c>
      <c r="G26" s="43">
        <v>34190.31</v>
      </c>
      <c r="H26" s="28">
        <v>43166</v>
      </c>
      <c r="I26" s="49" t="s">
        <v>24</v>
      </c>
      <c r="J26" s="42" t="s">
        <v>25</v>
      </c>
      <c r="K26" s="26"/>
      <c r="L26" s="26"/>
      <c r="M26" s="28">
        <v>43167</v>
      </c>
      <c r="N26" s="28">
        <v>43167</v>
      </c>
      <c r="O26" s="26"/>
      <c r="P26" s="26"/>
    </row>
    <row r="27" spans="1:35" s="20" customFormat="1" x14ac:dyDescent="0.25">
      <c r="A27" s="42">
        <v>19</v>
      </c>
      <c r="B27" s="26" t="s">
        <v>104</v>
      </c>
      <c r="C27" s="26" t="s">
        <v>105</v>
      </c>
      <c r="D27" s="26" t="s">
        <v>106</v>
      </c>
      <c r="E27" s="42" t="s">
        <v>107</v>
      </c>
      <c r="F27" s="28">
        <v>43146</v>
      </c>
      <c r="G27" s="43">
        <v>432.84</v>
      </c>
      <c r="H27" s="28">
        <v>43166</v>
      </c>
      <c r="I27" s="49">
        <v>43170</v>
      </c>
      <c r="J27" s="42" t="s">
        <v>25</v>
      </c>
      <c r="K27" s="26"/>
      <c r="L27" s="26"/>
      <c r="M27" s="28">
        <v>43167</v>
      </c>
      <c r="N27" s="28">
        <v>43167</v>
      </c>
      <c r="O27" s="26"/>
      <c r="P27" s="26" t="s">
        <v>108</v>
      </c>
    </row>
    <row r="28" spans="1:35" s="37" customFormat="1" x14ac:dyDescent="0.25">
      <c r="A28" s="42">
        <v>21</v>
      </c>
      <c r="B28" s="26" t="s">
        <v>112</v>
      </c>
      <c r="C28" s="26" t="s">
        <v>113</v>
      </c>
      <c r="D28" s="26" t="s">
        <v>114</v>
      </c>
      <c r="E28" s="42" t="s">
        <v>115</v>
      </c>
      <c r="F28" s="51">
        <v>43164</v>
      </c>
      <c r="G28" s="43">
        <v>23737.279999999999</v>
      </c>
      <c r="H28" s="28">
        <v>43166</v>
      </c>
      <c r="I28" s="49" t="s">
        <v>24</v>
      </c>
      <c r="J28" s="42" t="s">
        <v>25</v>
      </c>
      <c r="K28" s="26" t="s">
        <v>122</v>
      </c>
      <c r="L28" s="26"/>
      <c r="M28" s="28">
        <v>43168</v>
      </c>
      <c r="N28" s="28">
        <v>43168</v>
      </c>
      <c r="O28" s="26"/>
      <c r="P28" s="26" t="s">
        <v>123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20" customFormat="1" x14ac:dyDescent="0.25">
      <c r="A29" s="42">
        <v>20</v>
      </c>
      <c r="B29" s="26" t="s">
        <v>118</v>
      </c>
      <c r="C29" s="26" t="s">
        <v>119</v>
      </c>
      <c r="D29" s="26" t="s">
        <v>120</v>
      </c>
      <c r="E29" s="42" t="s">
        <v>107</v>
      </c>
      <c r="F29" s="28">
        <v>43138</v>
      </c>
      <c r="G29" s="43">
        <v>35377.31</v>
      </c>
      <c r="H29" s="28">
        <v>43166</v>
      </c>
      <c r="I29" s="49">
        <v>43185</v>
      </c>
      <c r="J29" s="42" t="s">
        <v>25</v>
      </c>
      <c r="K29" s="26"/>
      <c r="L29" s="26"/>
      <c r="M29" s="28">
        <v>43167</v>
      </c>
      <c r="N29" s="28">
        <v>43167</v>
      </c>
      <c r="O29" s="26"/>
      <c r="P29" s="26" t="s">
        <v>108</v>
      </c>
    </row>
    <row r="30" spans="1:35" s="20" customFormat="1" x14ac:dyDescent="0.25">
      <c r="A30" s="42">
        <v>22</v>
      </c>
      <c r="B30" s="26" t="s">
        <v>124</v>
      </c>
      <c r="C30" s="26" t="s">
        <v>125</v>
      </c>
      <c r="D30" s="26" t="s">
        <v>126</v>
      </c>
      <c r="E30" s="42" t="s">
        <v>107</v>
      </c>
      <c r="F30" s="51">
        <v>43160</v>
      </c>
      <c r="G30" s="43">
        <v>807.19</v>
      </c>
      <c r="H30" s="28">
        <v>43168</v>
      </c>
      <c r="I30" s="49">
        <v>43169</v>
      </c>
      <c r="J30" s="42" t="s">
        <v>25</v>
      </c>
      <c r="K30" s="26"/>
      <c r="L30" s="26"/>
      <c r="M30" s="28">
        <v>43168</v>
      </c>
      <c r="N30" s="28">
        <v>43168</v>
      </c>
      <c r="O30" s="26"/>
      <c r="P30" s="26" t="s">
        <v>108</v>
      </c>
    </row>
    <row r="31" spans="1:35" s="20" customFormat="1" x14ac:dyDescent="0.25">
      <c r="A31" s="42">
        <v>23</v>
      </c>
      <c r="B31" s="26" t="s">
        <v>130</v>
      </c>
      <c r="C31" s="26" t="s">
        <v>125</v>
      </c>
      <c r="D31" s="26" t="s">
        <v>126</v>
      </c>
      <c r="E31" s="50">
        <v>43132</v>
      </c>
      <c r="F31" s="28">
        <v>43152</v>
      </c>
      <c r="G31" s="47">
        <v>838.29</v>
      </c>
      <c r="H31" s="28">
        <v>43168</v>
      </c>
      <c r="I31" s="49">
        <v>43176</v>
      </c>
      <c r="J31" s="42" t="s">
        <v>25</v>
      </c>
      <c r="K31" s="26"/>
      <c r="L31" s="26"/>
      <c r="M31" s="28">
        <v>43172</v>
      </c>
      <c r="N31" s="28">
        <v>43172</v>
      </c>
      <c r="O31" s="26"/>
      <c r="P31" s="26"/>
    </row>
    <row r="32" spans="1:35" s="20" customFormat="1" x14ac:dyDescent="0.25">
      <c r="A32" s="42">
        <v>24</v>
      </c>
      <c r="B32" s="26" t="s">
        <v>130</v>
      </c>
      <c r="C32" s="26" t="s">
        <v>125</v>
      </c>
      <c r="D32" s="26" t="s">
        <v>126</v>
      </c>
      <c r="E32" s="42" t="s">
        <v>131</v>
      </c>
      <c r="F32" s="28">
        <v>43152</v>
      </c>
      <c r="G32" s="47">
        <v>718.74</v>
      </c>
      <c r="H32" s="28">
        <v>43168</v>
      </c>
      <c r="I32" s="49">
        <v>43176</v>
      </c>
      <c r="J32" s="42" t="s">
        <v>25</v>
      </c>
      <c r="K32" s="26"/>
      <c r="L32" s="26"/>
      <c r="M32" s="28">
        <v>43172</v>
      </c>
      <c r="N32" s="28">
        <v>43172</v>
      </c>
      <c r="O32" s="26"/>
      <c r="P32" s="26"/>
    </row>
    <row r="33" spans="1:17" s="20" customFormat="1" x14ac:dyDescent="0.25">
      <c r="A33" s="42">
        <v>26</v>
      </c>
      <c r="B33" s="26" t="s">
        <v>132</v>
      </c>
      <c r="C33" s="26" t="s">
        <v>133</v>
      </c>
      <c r="D33" s="26" t="s">
        <v>134</v>
      </c>
      <c r="E33" s="42" t="s">
        <v>135</v>
      </c>
      <c r="F33" s="28">
        <v>43166</v>
      </c>
      <c r="G33" s="47">
        <v>330.41</v>
      </c>
      <c r="H33" s="28">
        <v>43168</v>
      </c>
      <c r="I33" s="82" t="s">
        <v>35</v>
      </c>
      <c r="J33" s="42" t="s">
        <v>25</v>
      </c>
      <c r="K33" s="26"/>
      <c r="L33" s="26"/>
      <c r="M33" s="28">
        <v>43172</v>
      </c>
      <c r="N33" s="28">
        <v>43172</v>
      </c>
      <c r="O33" s="26"/>
      <c r="P33" s="26"/>
    </row>
    <row r="34" spans="1:17" s="20" customFormat="1" ht="14.25" customHeight="1" x14ac:dyDescent="0.25">
      <c r="A34" s="42">
        <v>29</v>
      </c>
      <c r="B34" s="26" t="s">
        <v>142</v>
      </c>
      <c r="C34" s="26" t="s">
        <v>143</v>
      </c>
      <c r="D34" s="26" t="s">
        <v>144</v>
      </c>
      <c r="E34" s="42" t="s">
        <v>145</v>
      </c>
      <c r="F34" s="28">
        <v>43167</v>
      </c>
      <c r="G34" s="43">
        <v>40</v>
      </c>
      <c r="H34" s="28">
        <v>43168</v>
      </c>
      <c r="I34" s="49" t="s">
        <v>35</v>
      </c>
      <c r="J34" s="42" t="s">
        <v>25</v>
      </c>
      <c r="K34" s="26"/>
      <c r="L34" s="26"/>
      <c r="M34" s="28">
        <v>43173</v>
      </c>
      <c r="N34" s="28">
        <v>43173</v>
      </c>
      <c r="O34" s="26"/>
      <c r="P34" s="26"/>
      <c r="Q34" s="69"/>
    </row>
    <row r="35" spans="1:17" s="20" customFormat="1" ht="14.25" customHeight="1" x14ac:dyDescent="0.25">
      <c r="A35" s="42">
        <v>38</v>
      </c>
      <c r="B35" s="26" t="s">
        <v>127</v>
      </c>
      <c r="C35" s="26" t="s">
        <v>161</v>
      </c>
      <c r="D35" s="26" t="s">
        <v>162</v>
      </c>
      <c r="E35" s="42" t="s">
        <v>163</v>
      </c>
      <c r="F35" s="28">
        <v>43168</v>
      </c>
      <c r="G35" s="43">
        <v>4632.75</v>
      </c>
      <c r="H35" s="28">
        <v>43171</v>
      </c>
      <c r="I35" s="49" t="s">
        <v>35</v>
      </c>
      <c r="J35" s="42" t="s">
        <v>25</v>
      </c>
      <c r="K35" s="26" t="s">
        <v>70</v>
      </c>
      <c r="L35" s="26"/>
      <c r="M35" s="28">
        <v>43175</v>
      </c>
      <c r="N35" s="28">
        <v>43175</v>
      </c>
      <c r="O35" s="26"/>
      <c r="P35" s="26" t="s">
        <v>121</v>
      </c>
    </row>
    <row r="36" spans="1:17" s="20" customFormat="1" x14ac:dyDescent="0.25">
      <c r="A36" s="42">
        <v>39</v>
      </c>
      <c r="B36" s="26" t="s">
        <v>127</v>
      </c>
      <c r="C36" s="26" t="s">
        <v>128</v>
      </c>
      <c r="D36" s="26" t="s">
        <v>129</v>
      </c>
      <c r="E36" s="42" t="s">
        <v>164</v>
      </c>
      <c r="F36" s="28">
        <v>43168</v>
      </c>
      <c r="G36" s="47">
        <v>4632.75</v>
      </c>
      <c r="H36" s="28">
        <v>43171</v>
      </c>
      <c r="I36" s="49" t="s">
        <v>35</v>
      </c>
      <c r="J36" s="42" t="s">
        <v>25</v>
      </c>
      <c r="K36" s="26" t="s">
        <v>70</v>
      </c>
      <c r="L36" s="26"/>
      <c r="M36" s="28">
        <v>43175</v>
      </c>
      <c r="N36" s="28">
        <v>43175</v>
      </c>
      <c r="O36" s="26"/>
      <c r="P36" s="26" t="s">
        <v>121</v>
      </c>
    </row>
    <row r="37" spans="1:17" s="20" customFormat="1" x14ac:dyDescent="0.25">
      <c r="A37" s="42">
        <v>30</v>
      </c>
      <c r="B37" s="26" t="s">
        <v>136</v>
      </c>
      <c r="C37" s="26" t="s">
        <v>105</v>
      </c>
      <c r="D37" s="26" t="s">
        <v>106</v>
      </c>
      <c r="E37" s="42" t="s">
        <v>137</v>
      </c>
      <c r="F37" s="28">
        <v>43160</v>
      </c>
      <c r="G37" s="47">
        <v>584.12</v>
      </c>
      <c r="H37" s="28">
        <v>43171</v>
      </c>
      <c r="I37" s="49">
        <v>43176</v>
      </c>
      <c r="J37" s="42" t="s">
        <v>25</v>
      </c>
      <c r="K37" s="26"/>
      <c r="L37" s="26"/>
      <c r="M37" s="28">
        <v>43173</v>
      </c>
      <c r="N37" s="28">
        <v>43173</v>
      </c>
      <c r="O37" s="26"/>
      <c r="P37" s="26"/>
    </row>
    <row r="38" spans="1:17" s="20" customFormat="1" x14ac:dyDescent="0.25">
      <c r="A38" s="42">
        <v>40</v>
      </c>
      <c r="B38" s="26" t="s">
        <v>138</v>
      </c>
      <c r="C38" s="26" t="s">
        <v>139</v>
      </c>
      <c r="D38" s="26" t="s">
        <v>140</v>
      </c>
      <c r="E38" s="42" t="s">
        <v>141</v>
      </c>
      <c r="F38" s="28">
        <v>43166</v>
      </c>
      <c r="G38" s="43">
        <v>24991.67</v>
      </c>
      <c r="H38" s="28">
        <v>43171</v>
      </c>
      <c r="I38" s="49" t="s">
        <v>24</v>
      </c>
      <c r="J38" s="42" t="s">
        <v>25</v>
      </c>
      <c r="K38" s="26" t="s">
        <v>184</v>
      </c>
      <c r="L38" s="26"/>
      <c r="M38" s="28">
        <v>43178</v>
      </c>
      <c r="N38" s="28">
        <v>43178</v>
      </c>
      <c r="O38" s="26"/>
      <c r="P38" s="26" t="s">
        <v>187</v>
      </c>
    </row>
    <row r="39" spans="1:17" s="20" customFormat="1" x14ac:dyDescent="0.25">
      <c r="A39" s="45">
        <v>31</v>
      </c>
      <c r="B39" s="63" t="s">
        <v>273</v>
      </c>
      <c r="C39" s="26" t="s">
        <v>165</v>
      </c>
      <c r="D39" s="26" t="s">
        <v>166</v>
      </c>
      <c r="E39" s="42" t="s">
        <v>168</v>
      </c>
      <c r="F39" s="28">
        <v>43147</v>
      </c>
      <c r="G39" s="43">
        <v>2217.5700000000002</v>
      </c>
      <c r="H39" s="28">
        <v>43171</v>
      </c>
      <c r="I39" s="49" t="s">
        <v>35</v>
      </c>
      <c r="J39" s="42" t="s">
        <v>25</v>
      </c>
      <c r="K39" s="26"/>
      <c r="L39" s="26"/>
      <c r="M39" s="28">
        <v>43173</v>
      </c>
      <c r="N39" s="28">
        <v>43173</v>
      </c>
      <c r="O39" s="26"/>
      <c r="P39" s="26"/>
    </row>
    <row r="40" spans="1:17" s="20" customFormat="1" x14ac:dyDescent="0.25">
      <c r="A40" s="45">
        <v>32</v>
      </c>
      <c r="B40" s="63" t="s">
        <v>273</v>
      </c>
      <c r="C40" s="26" t="s">
        <v>165</v>
      </c>
      <c r="D40" s="26" t="s">
        <v>166</v>
      </c>
      <c r="E40" s="42" t="s">
        <v>167</v>
      </c>
      <c r="F40" s="28">
        <v>43161</v>
      </c>
      <c r="G40" s="43">
        <v>2217.5700000000002</v>
      </c>
      <c r="H40" s="28">
        <v>43171</v>
      </c>
      <c r="I40" s="49" t="s">
        <v>35</v>
      </c>
      <c r="J40" s="42" t="s">
        <v>25</v>
      </c>
      <c r="K40" s="26"/>
      <c r="L40" s="26"/>
      <c r="M40" s="28">
        <v>43173</v>
      </c>
      <c r="N40" s="28">
        <v>43173</v>
      </c>
      <c r="O40" s="26"/>
      <c r="P40" s="26"/>
    </row>
    <row r="41" spans="1:17" s="20" customFormat="1" x14ac:dyDescent="0.25">
      <c r="A41" s="45">
        <v>33</v>
      </c>
      <c r="B41" s="63" t="s">
        <v>273</v>
      </c>
      <c r="C41" s="63" t="s">
        <v>165</v>
      </c>
      <c r="D41" s="63" t="s">
        <v>166</v>
      </c>
      <c r="E41" s="64" t="s">
        <v>169</v>
      </c>
      <c r="F41" s="28">
        <v>43140</v>
      </c>
      <c r="G41" s="43">
        <v>58.3</v>
      </c>
      <c r="H41" s="28">
        <v>43171</v>
      </c>
      <c r="I41" s="49" t="s">
        <v>35</v>
      </c>
      <c r="J41" s="42" t="s">
        <v>25</v>
      </c>
      <c r="K41" s="26"/>
      <c r="L41" s="26"/>
      <c r="M41" s="28">
        <v>43173</v>
      </c>
      <c r="N41" s="28">
        <v>43173</v>
      </c>
      <c r="O41" s="26"/>
      <c r="P41" s="26"/>
    </row>
    <row r="42" spans="1:17" x14ac:dyDescent="0.25">
      <c r="A42" s="75">
        <v>34</v>
      </c>
      <c r="B42" s="26" t="s">
        <v>146</v>
      </c>
      <c r="C42" s="26" t="s">
        <v>147</v>
      </c>
      <c r="D42" s="26" t="s">
        <v>148</v>
      </c>
      <c r="E42" s="42" t="s">
        <v>149</v>
      </c>
      <c r="F42" s="28">
        <v>43153</v>
      </c>
      <c r="G42" s="66">
        <v>1452.33</v>
      </c>
      <c r="H42" s="28">
        <v>43172</v>
      </c>
      <c r="I42" s="42" t="s">
        <v>35</v>
      </c>
      <c r="J42" s="27" t="s">
        <v>25</v>
      </c>
      <c r="K42" s="26"/>
      <c r="L42" s="26"/>
      <c r="M42" s="28">
        <v>43173</v>
      </c>
      <c r="N42" s="28">
        <v>43173</v>
      </c>
      <c r="O42" s="26"/>
      <c r="P42" s="26"/>
    </row>
    <row r="43" spans="1:17" s="20" customFormat="1" x14ac:dyDescent="0.25">
      <c r="A43" s="42">
        <v>35</v>
      </c>
      <c r="B43" s="26" t="s">
        <v>157</v>
      </c>
      <c r="C43" s="26" t="s">
        <v>158</v>
      </c>
      <c r="D43" s="26" t="s">
        <v>159</v>
      </c>
      <c r="E43" s="42" t="s">
        <v>160</v>
      </c>
      <c r="F43" s="28">
        <v>43171</v>
      </c>
      <c r="G43" s="43">
        <v>228</v>
      </c>
      <c r="H43" s="28">
        <v>43172</v>
      </c>
      <c r="I43" s="49" t="s">
        <v>35</v>
      </c>
      <c r="J43" s="42" t="s">
        <v>91</v>
      </c>
      <c r="K43" s="26"/>
      <c r="L43" s="26"/>
      <c r="M43" s="28">
        <v>43174</v>
      </c>
      <c r="N43" s="28">
        <v>43174</v>
      </c>
      <c r="O43" s="26"/>
      <c r="P43" s="26"/>
    </row>
    <row r="44" spans="1:17" s="20" customFormat="1" x14ac:dyDescent="0.25">
      <c r="A44" s="29">
        <v>36</v>
      </c>
      <c r="B44" s="35" t="s">
        <v>52</v>
      </c>
      <c r="C44" s="35" t="s">
        <v>53</v>
      </c>
      <c r="D44" s="35" t="s">
        <v>54</v>
      </c>
      <c r="E44" s="29" t="s">
        <v>170</v>
      </c>
      <c r="F44" s="36">
        <v>43132</v>
      </c>
      <c r="G44" s="52">
        <v>3093.3</v>
      </c>
      <c r="H44" s="36">
        <v>43173</v>
      </c>
      <c r="I44" s="79" t="s">
        <v>35</v>
      </c>
      <c r="J44" s="29" t="s">
        <v>25</v>
      </c>
      <c r="K44" s="35"/>
      <c r="L44" s="38"/>
      <c r="M44" s="36">
        <v>43174</v>
      </c>
      <c r="N44" s="36">
        <v>43174</v>
      </c>
      <c r="O44" s="26"/>
      <c r="P44" s="26"/>
    </row>
    <row r="45" spans="1:17" x14ac:dyDescent="0.25">
      <c r="A45" s="42">
        <v>37</v>
      </c>
      <c r="B45" s="26" t="s">
        <v>172</v>
      </c>
      <c r="C45" s="26" t="s">
        <v>173</v>
      </c>
      <c r="D45" s="26" t="s">
        <v>174</v>
      </c>
      <c r="E45" s="42" t="s">
        <v>175</v>
      </c>
      <c r="F45" s="28">
        <v>43166</v>
      </c>
      <c r="G45" s="66">
        <v>3922.26</v>
      </c>
      <c r="H45" s="28">
        <v>43174</v>
      </c>
      <c r="I45" s="42" t="s">
        <v>35</v>
      </c>
      <c r="J45" s="42" t="s">
        <v>25</v>
      </c>
      <c r="K45" s="26"/>
      <c r="L45" s="26"/>
      <c r="M45" s="28">
        <v>43175</v>
      </c>
      <c r="N45" s="28">
        <v>43175</v>
      </c>
      <c r="O45" s="26"/>
      <c r="P45" s="26"/>
    </row>
    <row r="46" spans="1:17" s="20" customFormat="1" x14ac:dyDescent="0.25">
      <c r="A46" s="42">
        <v>41</v>
      </c>
      <c r="B46" s="26" t="s">
        <v>176</v>
      </c>
      <c r="C46" s="26" t="s">
        <v>177</v>
      </c>
      <c r="D46" s="26" t="s">
        <v>178</v>
      </c>
      <c r="E46" s="42" t="s">
        <v>179</v>
      </c>
      <c r="F46" s="28">
        <v>43132</v>
      </c>
      <c r="G46" s="43">
        <v>1586.81</v>
      </c>
      <c r="H46" s="28">
        <v>43174</v>
      </c>
      <c r="I46" s="42" t="s">
        <v>35</v>
      </c>
      <c r="J46" s="42" t="s">
        <v>25</v>
      </c>
      <c r="K46" s="26"/>
      <c r="L46" s="26"/>
      <c r="M46" s="28">
        <v>43178</v>
      </c>
      <c r="N46" s="28">
        <v>43178</v>
      </c>
      <c r="O46" s="26"/>
      <c r="P46" s="26"/>
    </row>
    <row r="47" spans="1:17" s="20" customFormat="1" x14ac:dyDescent="0.25">
      <c r="A47" s="42">
        <v>42</v>
      </c>
      <c r="B47" s="26" t="s">
        <v>176</v>
      </c>
      <c r="C47" s="26" t="s">
        <v>177</v>
      </c>
      <c r="D47" s="26" t="s">
        <v>178</v>
      </c>
      <c r="E47" s="42" t="s">
        <v>180</v>
      </c>
      <c r="F47" s="28">
        <v>43160</v>
      </c>
      <c r="G47" s="43">
        <v>1586.81</v>
      </c>
      <c r="H47" s="28">
        <v>43174</v>
      </c>
      <c r="I47" s="42" t="s">
        <v>35</v>
      </c>
      <c r="J47" s="42" t="s">
        <v>25</v>
      </c>
      <c r="K47" s="26"/>
      <c r="L47" s="26"/>
      <c r="M47" s="28">
        <v>43178</v>
      </c>
      <c r="N47" s="28">
        <v>43178</v>
      </c>
      <c r="O47" s="26"/>
      <c r="P47" s="26"/>
    </row>
    <row r="48" spans="1:17" x14ac:dyDescent="0.25">
      <c r="A48" s="42">
        <v>43</v>
      </c>
      <c r="B48" s="26" t="s">
        <v>181</v>
      </c>
      <c r="C48" s="26" t="s">
        <v>182</v>
      </c>
      <c r="D48" s="26" t="s">
        <v>183</v>
      </c>
      <c r="E48" s="42" t="str">
        <f>+E72</f>
        <v>DANFE 91929</v>
      </c>
      <c r="F48" s="28">
        <v>43174</v>
      </c>
      <c r="G48" s="66">
        <v>2356.5300000000002</v>
      </c>
      <c r="H48" s="28">
        <v>43175</v>
      </c>
      <c r="I48" s="42" t="s">
        <v>35</v>
      </c>
      <c r="J48" s="42" t="s">
        <v>25</v>
      </c>
      <c r="K48" s="26" t="s">
        <v>186</v>
      </c>
      <c r="L48" s="26"/>
      <c r="M48" s="28">
        <v>43178</v>
      </c>
      <c r="N48" s="28">
        <v>43178</v>
      </c>
      <c r="O48" s="26"/>
      <c r="P48" s="26" t="s">
        <v>185</v>
      </c>
    </row>
    <row r="49" spans="1:19" s="20" customFormat="1" x14ac:dyDescent="0.25">
      <c r="A49" s="42">
        <v>44</v>
      </c>
      <c r="B49" s="26" t="s">
        <v>188</v>
      </c>
      <c r="C49" s="26" t="s">
        <v>189</v>
      </c>
      <c r="D49" s="26" t="s">
        <v>190</v>
      </c>
      <c r="E49" s="42" t="s">
        <v>191</v>
      </c>
      <c r="F49" s="51">
        <v>43166</v>
      </c>
      <c r="G49" s="47">
        <v>112.7</v>
      </c>
      <c r="H49" s="28">
        <v>43178</v>
      </c>
      <c r="I49" s="49">
        <v>43192</v>
      </c>
      <c r="J49" s="42" t="s">
        <v>25</v>
      </c>
      <c r="K49" s="26"/>
      <c r="L49" s="26"/>
      <c r="M49" s="28">
        <v>43179</v>
      </c>
      <c r="N49" s="28">
        <v>43179</v>
      </c>
      <c r="O49" s="26"/>
      <c r="P49" s="26"/>
    </row>
    <row r="50" spans="1:19" s="20" customFormat="1" x14ac:dyDescent="0.25">
      <c r="A50" s="42">
        <v>45</v>
      </c>
      <c r="B50" s="26" t="s">
        <v>188</v>
      </c>
      <c r="C50" s="26" t="s">
        <v>189</v>
      </c>
      <c r="D50" s="26" t="s">
        <v>190</v>
      </c>
      <c r="E50" s="42" t="s">
        <v>191</v>
      </c>
      <c r="F50" s="51">
        <v>43166</v>
      </c>
      <c r="G50" s="47">
        <v>8271.16</v>
      </c>
      <c r="H50" s="28">
        <v>43178</v>
      </c>
      <c r="I50" s="49">
        <v>43192</v>
      </c>
      <c r="J50" s="42" t="s">
        <v>25</v>
      </c>
      <c r="K50" s="26"/>
      <c r="L50" s="26"/>
      <c r="M50" s="28">
        <v>43179</v>
      </c>
      <c r="N50" s="28">
        <v>43179</v>
      </c>
      <c r="O50" s="26"/>
      <c r="P50" s="26"/>
    </row>
    <row r="51" spans="1:19" s="48" customFormat="1" x14ac:dyDescent="0.25">
      <c r="A51" s="64">
        <v>46</v>
      </c>
      <c r="B51" s="63" t="s">
        <v>192</v>
      </c>
      <c r="C51" s="63" t="s">
        <v>193</v>
      </c>
      <c r="D51" s="63" t="s">
        <v>194</v>
      </c>
      <c r="E51" s="64" t="s">
        <v>195</v>
      </c>
      <c r="F51" s="40">
        <v>43179</v>
      </c>
      <c r="G51" s="67">
        <v>1541.5</v>
      </c>
      <c r="H51" s="40">
        <v>43179</v>
      </c>
      <c r="I51" s="64" t="s">
        <v>35</v>
      </c>
      <c r="J51" s="64" t="s">
        <v>25</v>
      </c>
      <c r="K51" s="63"/>
      <c r="L51" s="63"/>
      <c r="M51" s="40">
        <v>43179</v>
      </c>
      <c r="N51" s="40">
        <v>43179</v>
      </c>
      <c r="O51" s="63"/>
      <c r="P51" s="63"/>
    </row>
    <row r="52" spans="1:19" ht="15.75" customHeight="1" x14ac:dyDescent="0.25">
      <c r="A52" s="42">
        <v>49</v>
      </c>
      <c r="B52" s="26" t="s">
        <v>196</v>
      </c>
      <c r="C52" s="26" t="s">
        <v>197</v>
      </c>
      <c r="D52" s="62" t="s">
        <v>198</v>
      </c>
      <c r="E52" s="42" t="s">
        <v>199</v>
      </c>
      <c r="F52" s="28">
        <v>43171</v>
      </c>
      <c r="G52" s="43">
        <v>2135.44</v>
      </c>
      <c r="H52" s="28">
        <v>43178</v>
      </c>
      <c r="I52" s="49" t="s">
        <v>35</v>
      </c>
      <c r="J52" s="42" t="s">
        <v>25</v>
      </c>
      <c r="K52" s="26" t="s">
        <v>122</v>
      </c>
      <c r="L52" s="26"/>
      <c r="M52" s="28">
        <v>43179</v>
      </c>
      <c r="N52" s="28">
        <v>43179</v>
      </c>
      <c r="O52" s="26"/>
      <c r="P52" s="26" t="s">
        <v>121</v>
      </c>
      <c r="Q52" s="20"/>
      <c r="R52" s="20"/>
      <c r="S52" s="20"/>
    </row>
    <row r="53" spans="1:19" ht="16.5" customHeight="1" x14ac:dyDescent="0.25">
      <c r="A53" s="42">
        <v>50</v>
      </c>
      <c r="B53" s="26" t="s">
        <v>196</v>
      </c>
      <c r="C53" s="26" t="s">
        <v>197</v>
      </c>
      <c r="D53" s="62" t="s">
        <v>198</v>
      </c>
      <c r="E53" s="42" t="s">
        <v>200</v>
      </c>
      <c r="F53" s="28">
        <v>43171</v>
      </c>
      <c r="G53" s="43">
        <v>2135.44</v>
      </c>
      <c r="H53" s="28">
        <v>43178</v>
      </c>
      <c r="I53" s="49" t="s">
        <v>35</v>
      </c>
      <c r="J53" s="42" t="s">
        <v>25</v>
      </c>
      <c r="K53" s="26" t="s">
        <v>122</v>
      </c>
      <c r="L53" s="26"/>
      <c r="M53" s="28">
        <v>43179</v>
      </c>
      <c r="N53" s="28">
        <v>43179</v>
      </c>
      <c r="O53" s="26"/>
      <c r="P53" s="26" t="s">
        <v>121</v>
      </c>
    </row>
    <row r="54" spans="1:19" x14ac:dyDescent="0.25">
      <c r="A54" s="76">
        <v>47</v>
      </c>
      <c r="B54" s="26" t="s">
        <v>201</v>
      </c>
      <c r="C54" s="26" t="s">
        <v>202</v>
      </c>
      <c r="D54" s="26" t="s">
        <v>203</v>
      </c>
      <c r="E54" s="42" t="s">
        <v>204</v>
      </c>
      <c r="F54" s="28">
        <v>43175</v>
      </c>
      <c r="G54" s="43">
        <v>1127.73</v>
      </c>
      <c r="H54" s="28">
        <v>43179</v>
      </c>
      <c r="I54" s="42" t="s">
        <v>35</v>
      </c>
      <c r="J54" s="42" t="s">
        <v>25</v>
      </c>
      <c r="K54" s="26"/>
      <c r="L54" s="26"/>
      <c r="M54" s="28">
        <v>43179</v>
      </c>
      <c r="N54" s="28">
        <v>43179</v>
      </c>
      <c r="O54" s="26"/>
      <c r="P54" s="26"/>
    </row>
    <row r="55" spans="1:19" x14ac:dyDescent="0.25">
      <c r="A55" s="76">
        <v>48</v>
      </c>
      <c r="B55" s="26" t="s">
        <v>201</v>
      </c>
      <c r="C55" s="26" t="s">
        <v>202</v>
      </c>
      <c r="D55" s="26" t="s">
        <v>203</v>
      </c>
      <c r="E55" s="42" t="s">
        <v>205</v>
      </c>
      <c r="F55" s="28">
        <v>43175</v>
      </c>
      <c r="G55" s="43">
        <v>34517.19</v>
      </c>
      <c r="H55" s="28">
        <v>43179</v>
      </c>
      <c r="I55" s="42" t="s">
        <v>24</v>
      </c>
      <c r="J55" s="42" t="s">
        <v>25</v>
      </c>
      <c r="K55" s="26"/>
      <c r="L55" s="26"/>
      <c r="M55" s="28">
        <v>43179</v>
      </c>
      <c r="N55" s="28">
        <v>43179</v>
      </c>
      <c r="O55" s="26"/>
      <c r="P55" s="26"/>
    </row>
    <row r="56" spans="1:19" x14ac:dyDescent="0.25">
      <c r="A56" s="42">
        <v>51</v>
      </c>
      <c r="B56" s="26" t="s">
        <v>221</v>
      </c>
      <c r="C56" s="26" t="s">
        <v>222</v>
      </c>
      <c r="D56" s="26" t="s">
        <v>215</v>
      </c>
      <c r="E56" s="42" t="s">
        <v>223</v>
      </c>
      <c r="F56" s="28">
        <v>43173</v>
      </c>
      <c r="G56" s="43">
        <v>790</v>
      </c>
      <c r="H56" s="28">
        <v>43179</v>
      </c>
      <c r="I56" s="49" t="s">
        <v>35</v>
      </c>
      <c r="J56" s="42" t="s">
        <v>91</v>
      </c>
      <c r="K56" s="26"/>
      <c r="L56" s="26"/>
      <c r="M56" s="28">
        <v>43180</v>
      </c>
      <c r="N56" s="28">
        <v>43180</v>
      </c>
      <c r="O56" s="26"/>
      <c r="P56" s="26"/>
    </row>
    <row r="57" spans="1:19" x14ac:dyDescent="0.25">
      <c r="A57" s="42">
        <v>52</v>
      </c>
      <c r="B57" s="26" t="s">
        <v>224</v>
      </c>
      <c r="C57" s="26" t="s">
        <v>225</v>
      </c>
      <c r="D57" s="26" t="s">
        <v>226</v>
      </c>
      <c r="E57" s="42" t="s">
        <v>227</v>
      </c>
      <c r="F57" s="28">
        <v>43165</v>
      </c>
      <c r="G57" s="43">
        <v>2312.8000000000002</v>
      </c>
      <c r="H57" s="28">
        <v>43181</v>
      </c>
      <c r="I57" s="49" t="s">
        <v>35</v>
      </c>
      <c r="J57" s="42" t="s">
        <v>25</v>
      </c>
      <c r="K57" s="26"/>
      <c r="L57" s="26"/>
      <c r="M57" s="28">
        <v>43181</v>
      </c>
      <c r="N57" s="28">
        <v>43181</v>
      </c>
      <c r="O57" s="26"/>
      <c r="P57" s="26"/>
    </row>
    <row r="58" spans="1:19" x14ac:dyDescent="0.25">
      <c r="A58" s="42">
        <v>53</v>
      </c>
      <c r="B58" s="26" t="s">
        <v>228</v>
      </c>
      <c r="C58" s="26" t="s">
        <v>229</v>
      </c>
      <c r="D58" s="26" t="s">
        <v>230</v>
      </c>
      <c r="E58" s="42" t="s">
        <v>231</v>
      </c>
      <c r="F58" s="28">
        <v>43171</v>
      </c>
      <c r="G58" s="43">
        <v>1989.54</v>
      </c>
      <c r="H58" s="28">
        <v>43181</v>
      </c>
      <c r="I58" s="49" t="s">
        <v>35</v>
      </c>
      <c r="J58" s="42" t="s">
        <v>25</v>
      </c>
      <c r="K58" s="26"/>
      <c r="L58" s="26"/>
      <c r="M58" s="28">
        <v>43181</v>
      </c>
      <c r="N58" s="28">
        <v>43181</v>
      </c>
      <c r="O58" s="26"/>
      <c r="P58" s="26"/>
    </row>
    <row r="59" spans="1:19" x14ac:dyDescent="0.25">
      <c r="A59" s="42">
        <v>54</v>
      </c>
      <c r="B59" s="26" t="s">
        <v>232</v>
      </c>
      <c r="C59" s="26" t="s">
        <v>233</v>
      </c>
      <c r="D59" s="26" t="s">
        <v>234</v>
      </c>
      <c r="E59" s="42" t="s">
        <v>235</v>
      </c>
      <c r="F59" s="28">
        <v>43178</v>
      </c>
      <c r="G59" s="43">
        <v>3133</v>
      </c>
      <c r="H59" s="28">
        <v>43181</v>
      </c>
      <c r="I59" s="49" t="s">
        <v>35</v>
      </c>
      <c r="J59" s="42" t="s">
        <v>25</v>
      </c>
      <c r="K59" s="26"/>
      <c r="L59" s="26"/>
      <c r="M59" s="28">
        <v>43181</v>
      </c>
      <c r="N59" s="28">
        <v>43181</v>
      </c>
      <c r="O59" s="26"/>
      <c r="P59" s="26"/>
    </row>
    <row r="60" spans="1:19" x14ac:dyDescent="0.25">
      <c r="A60" s="42">
        <v>55</v>
      </c>
      <c r="B60" s="26" t="s">
        <v>236</v>
      </c>
      <c r="C60" s="26" t="s">
        <v>237</v>
      </c>
      <c r="D60" s="26" t="s">
        <v>238</v>
      </c>
      <c r="E60" s="42" t="s">
        <v>239</v>
      </c>
      <c r="F60" s="28">
        <v>43168</v>
      </c>
      <c r="G60" s="43">
        <v>155.69999999999999</v>
      </c>
      <c r="H60" s="28">
        <v>43181</v>
      </c>
      <c r="I60" s="49" t="s">
        <v>35</v>
      </c>
      <c r="J60" s="42" t="s">
        <v>25</v>
      </c>
      <c r="K60" s="26"/>
      <c r="L60" s="26"/>
      <c r="M60" s="28">
        <v>43181</v>
      </c>
      <c r="N60" s="28">
        <v>43181</v>
      </c>
      <c r="O60" s="26"/>
      <c r="P60" s="26"/>
    </row>
    <row r="61" spans="1:19" x14ac:dyDescent="0.25">
      <c r="A61" s="42">
        <v>56</v>
      </c>
      <c r="B61" s="26" t="s">
        <v>240</v>
      </c>
      <c r="C61" s="26" t="s">
        <v>241</v>
      </c>
      <c r="D61" s="26" t="s">
        <v>242</v>
      </c>
      <c r="E61" s="42" t="s">
        <v>243</v>
      </c>
      <c r="F61" s="28">
        <v>43178</v>
      </c>
      <c r="G61" s="43">
        <v>3795</v>
      </c>
      <c r="H61" s="28">
        <v>43181</v>
      </c>
      <c r="I61" s="49" t="s">
        <v>244</v>
      </c>
      <c r="J61" s="42" t="s">
        <v>25</v>
      </c>
      <c r="K61" s="26"/>
      <c r="L61" s="26"/>
      <c r="M61" s="28">
        <v>43185</v>
      </c>
      <c r="N61" s="28">
        <v>43185</v>
      </c>
      <c r="O61" s="26"/>
      <c r="P61" s="26"/>
    </row>
    <row r="62" spans="1:19" x14ac:dyDescent="0.25">
      <c r="A62" s="77">
        <v>57</v>
      </c>
      <c r="B62" s="26" t="s">
        <v>245</v>
      </c>
      <c r="C62" s="26" t="s">
        <v>246</v>
      </c>
      <c r="D62" s="26" t="s">
        <v>247</v>
      </c>
      <c r="E62" s="42" t="s">
        <v>248</v>
      </c>
      <c r="F62" s="28">
        <v>43102</v>
      </c>
      <c r="G62" s="43">
        <v>6250</v>
      </c>
      <c r="H62" s="28">
        <v>43185</v>
      </c>
      <c r="I62" s="42" t="s">
        <v>249</v>
      </c>
      <c r="J62" s="42" t="s">
        <v>206</v>
      </c>
      <c r="K62" s="26"/>
      <c r="L62" s="26"/>
      <c r="M62" s="28">
        <v>43186</v>
      </c>
      <c r="N62" s="28">
        <v>43186</v>
      </c>
      <c r="O62" s="26"/>
      <c r="P62" s="26"/>
    </row>
    <row r="63" spans="1:19" x14ac:dyDescent="0.25">
      <c r="A63" s="77">
        <v>58</v>
      </c>
      <c r="B63" s="26" t="s">
        <v>250</v>
      </c>
      <c r="C63" s="26" t="s">
        <v>251</v>
      </c>
      <c r="D63" s="26" t="s">
        <v>252</v>
      </c>
      <c r="E63" s="42" t="s">
        <v>253</v>
      </c>
      <c r="F63" s="28">
        <v>43151</v>
      </c>
      <c r="G63" s="43">
        <v>86.24</v>
      </c>
      <c r="H63" s="28">
        <v>43182</v>
      </c>
      <c r="I63" s="49" t="s">
        <v>35</v>
      </c>
      <c r="J63" s="42" t="s">
        <v>25</v>
      </c>
      <c r="K63" s="26"/>
      <c r="L63" s="26"/>
      <c r="M63" s="28">
        <v>43151</v>
      </c>
      <c r="N63" s="28">
        <v>43186</v>
      </c>
      <c r="O63" s="26"/>
      <c r="P63" s="26"/>
    </row>
    <row r="64" spans="1:19" x14ac:dyDescent="0.25">
      <c r="A64" s="78">
        <v>59</v>
      </c>
      <c r="B64" s="26" t="s">
        <v>250</v>
      </c>
      <c r="C64" s="26" t="s">
        <v>251</v>
      </c>
      <c r="D64" s="26" t="s">
        <v>252</v>
      </c>
      <c r="E64" s="26" t="s">
        <v>254</v>
      </c>
      <c r="F64" s="28">
        <v>43101</v>
      </c>
      <c r="G64" s="43">
        <v>964.91</v>
      </c>
      <c r="H64" s="28">
        <v>43182</v>
      </c>
      <c r="I64" s="49" t="s">
        <v>244</v>
      </c>
      <c r="J64" s="42" t="s">
        <v>25</v>
      </c>
      <c r="K64" s="26"/>
      <c r="L64" s="26"/>
      <c r="M64" s="28">
        <v>43154</v>
      </c>
      <c r="N64" s="28">
        <v>43186</v>
      </c>
      <c r="O64" s="26"/>
      <c r="P64" s="26"/>
    </row>
    <row r="65" spans="1:17" x14ac:dyDescent="0.25">
      <c r="A65" s="77">
        <v>60</v>
      </c>
      <c r="B65" s="26" t="s">
        <v>250</v>
      </c>
      <c r="C65" s="26" t="s">
        <v>251</v>
      </c>
      <c r="D65" s="26" t="s">
        <v>252</v>
      </c>
      <c r="E65" s="42" t="s">
        <v>255</v>
      </c>
      <c r="F65" s="28">
        <v>43101</v>
      </c>
      <c r="G65" s="43">
        <v>3580.65</v>
      </c>
      <c r="H65" s="28">
        <v>43182</v>
      </c>
      <c r="I65" s="49" t="s">
        <v>244</v>
      </c>
      <c r="J65" s="42" t="s">
        <v>25</v>
      </c>
      <c r="K65" s="26"/>
      <c r="L65" s="26"/>
      <c r="M65" s="28">
        <v>43154</v>
      </c>
      <c r="N65" s="28">
        <v>43186</v>
      </c>
      <c r="O65" s="26"/>
      <c r="P65" s="26"/>
    </row>
    <row r="66" spans="1:17" x14ac:dyDescent="0.25">
      <c r="A66" s="77">
        <v>61</v>
      </c>
      <c r="B66" s="26" t="s">
        <v>250</v>
      </c>
      <c r="C66" s="26" t="s">
        <v>251</v>
      </c>
      <c r="D66" s="26" t="s">
        <v>252</v>
      </c>
      <c r="E66" s="42" t="s">
        <v>256</v>
      </c>
      <c r="F66" s="28">
        <v>43101</v>
      </c>
      <c r="G66" s="43">
        <v>3431.01</v>
      </c>
      <c r="H66" s="28">
        <v>43182</v>
      </c>
      <c r="I66" s="49" t="s">
        <v>244</v>
      </c>
      <c r="J66" s="42" t="s">
        <v>206</v>
      </c>
      <c r="K66" s="26"/>
      <c r="L66" s="26"/>
      <c r="M66" s="28">
        <v>43154</v>
      </c>
      <c r="N66" s="28">
        <v>43186</v>
      </c>
      <c r="O66" s="26"/>
      <c r="P66" s="26"/>
    </row>
    <row r="67" spans="1:17" x14ac:dyDescent="0.25">
      <c r="A67" s="77">
        <v>62</v>
      </c>
      <c r="B67" s="26" t="s">
        <v>250</v>
      </c>
      <c r="C67" s="26" t="s">
        <v>251</v>
      </c>
      <c r="D67" s="26" t="s">
        <v>252</v>
      </c>
      <c r="E67" s="42" t="s">
        <v>257</v>
      </c>
      <c r="F67" s="28">
        <v>43151</v>
      </c>
      <c r="G67" s="47">
        <v>224.13</v>
      </c>
      <c r="H67" s="28">
        <v>43182</v>
      </c>
      <c r="I67" s="49" t="s">
        <v>244</v>
      </c>
      <c r="J67" s="42" t="s">
        <v>206</v>
      </c>
      <c r="K67" s="26"/>
      <c r="L67" s="26"/>
      <c r="M67" s="28">
        <v>43151</v>
      </c>
      <c r="N67" s="28">
        <v>43186</v>
      </c>
      <c r="O67" s="26"/>
      <c r="P67" s="26"/>
    </row>
    <row r="68" spans="1:17" x14ac:dyDescent="0.25">
      <c r="A68" s="77">
        <v>63</v>
      </c>
      <c r="B68" s="26" t="s">
        <v>250</v>
      </c>
      <c r="C68" s="26" t="s">
        <v>251</v>
      </c>
      <c r="D68" s="26" t="s">
        <v>252</v>
      </c>
      <c r="E68" s="42" t="s">
        <v>258</v>
      </c>
      <c r="F68" s="28">
        <v>43132</v>
      </c>
      <c r="G68" s="43">
        <v>964.91</v>
      </c>
      <c r="H68" s="28">
        <v>43182</v>
      </c>
      <c r="I68" s="49" t="s">
        <v>244</v>
      </c>
      <c r="J68" s="42" t="s">
        <v>206</v>
      </c>
      <c r="K68" s="26"/>
      <c r="L68" s="26"/>
      <c r="M68" s="28">
        <v>43154</v>
      </c>
      <c r="N68" s="28">
        <v>43186</v>
      </c>
      <c r="O68" s="26"/>
      <c r="P68" s="26"/>
    </row>
    <row r="69" spans="1:17" x14ac:dyDescent="0.25">
      <c r="A69" s="77">
        <v>64</v>
      </c>
      <c r="B69" s="26" t="s">
        <v>250</v>
      </c>
      <c r="C69" s="26" t="s">
        <v>251</v>
      </c>
      <c r="D69" s="26" t="s">
        <v>252</v>
      </c>
      <c r="E69" s="42" t="s">
        <v>259</v>
      </c>
      <c r="F69" s="28">
        <v>43132</v>
      </c>
      <c r="G69" s="43">
        <v>3580.65</v>
      </c>
      <c r="H69" s="28">
        <v>43182</v>
      </c>
      <c r="I69" s="49" t="s">
        <v>244</v>
      </c>
      <c r="J69" s="42" t="s">
        <v>206</v>
      </c>
      <c r="K69" s="26"/>
      <c r="L69" s="26"/>
      <c r="M69" s="28">
        <v>43154</v>
      </c>
      <c r="N69" s="28">
        <v>43186</v>
      </c>
      <c r="O69" s="26"/>
      <c r="P69" s="26"/>
    </row>
    <row r="70" spans="1:17" x14ac:dyDescent="0.25">
      <c r="A70" s="78">
        <v>65</v>
      </c>
      <c r="B70" s="26" t="s">
        <v>250</v>
      </c>
      <c r="C70" s="26" t="s">
        <v>251</v>
      </c>
      <c r="D70" s="26" t="s">
        <v>252</v>
      </c>
      <c r="E70" s="26" t="s">
        <v>260</v>
      </c>
      <c r="F70" s="28">
        <v>43132</v>
      </c>
      <c r="G70" s="43">
        <v>3431.01</v>
      </c>
      <c r="H70" s="28">
        <v>43182</v>
      </c>
      <c r="I70" s="42" t="s">
        <v>244</v>
      </c>
      <c r="J70" s="42" t="s">
        <v>206</v>
      </c>
      <c r="K70" s="26"/>
      <c r="L70" s="26"/>
      <c r="M70" s="28">
        <v>43154</v>
      </c>
      <c r="N70" s="28">
        <v>43186</v>
      </c>
      <c r="O70" s="26"/>
      <c r="P70" s="26"/>
    </row>
    <row r="71" spans="1:17" x14ac:dyDescent="0.25">
      <c r="A71" s="77">
        <v>66</v>
      </c>
      <c r="B71" s="26" t="s">
        <v>250</v>
      </c>
      <c r="C71" s="26" t="s">
        <v>251</v>
      </c>
      <c r="D71" s="26" t="s">
        <v>252</v>
      </c>
      <c r="E71" s="26" t="s">
        <v>261</v>
      </c>
      <c r="F71" s="28">
        <v>43151</v>
      </c>
      <c r="G71" s="43">
        <v>224.13</v>
      </c>
      <c r="H71" s="28">
        <v>43182</v>
      </c>
      <c r="I71" s="42" t="s">
        <v>35</v>
      </c>
      <c r="J71" s="42" t="s">
        <v>206</v>
      </c>
      <c r="K71" s="26"/>
      <c r="L71" s="26"/>
      <c r="M71" s="28">
        <v>43151</v>
      </c>
      <c r="N71" s="28">
        <v>43186</v>
      </c>
      <c r="O71" s="26"/>
      <c r="P71" s="26"/>
    </row>
    <row r="72" spans="1:17" x14ac:dyDescent="0.25">
      <c r="A72" s="42">
        <v>67</v>
      </c>
      <c r="B72" s="26" t="s">
        <v>262</v>
      </c>
      <c r="C72" s="26" t="s">
        <v>263</v>
      </c>
      <c r="D72" s="26" t="s">
        <v>264</v>
      </c>
      <c r="E72" s="42" t="s">
        <v>265</v>
      </c>
      <c r="F72" s="28">
        <v>43182</v>
      </c>
      <c r="G72" s="43">
        <v>20899.240000000002</v>
      </c>
      <c r="H72" s="28">
        <v>43185</v>
      </c>
      <c r="I72" s="42" t="s">
        <v>24</v>
      </c>
      <c r="J72" s="42" t="s">
        <v>206</v>
      </c>
      <c r="K72" s="26"/>
      <c r="L72" s="26"/>
      <c r="M72" s="28">
        <v>43186</v>
      </c>
      <c r="N72" s="28">
        <v>43186</v>
      </c>
      <c r="O72" s="26"/>
      <c r="P72" s="26"/>
    </row>
    <row r="73" spans="1:17" x14ac:dyDescent="0.25">
      <c r="A73" s="42">
        <v>68</v>
      </c>
      <c r="B73" s="26" t="s">
        <v>266</v>
      </c>
      <c r="C73" s="26" t="s">
        <v>267</v>
      </c>
      <c r="D73" s="26" t="s">
        <v>268</v>
      </c>
      <c r="E73" s="42" t="s">
        <v>269</v>
      </c>
      <c r="F73" s="28">
        <v>43185</v>
      </c>
      <c r="G73" s="43">
        <v>1166.03</v>
      </c>
      <c r="H73" s="28">
        <v>43187</v>
      </c>
      <c r="I73" s="42" t="s">
        <v>35</v>
      </c>
      <c r="J73" s="42" t="s">
        <v>270</v>
      </c>
      <c r="K73" s="26"/>
      <c r="L73" s="26"/>
      <c r="M73" s="28">
        <v>43187</v>
      </c>
      <c r="N73" s="28">
        <v>43187</v>
      </c>
      <c r="O73" s="26"/>
      <c r="P73" s="26"/>
      <c r="Q73" s="69"/>
    </row>
    <row r="74" spans="1:17" x14ac:dyDescent="0.25">
      <c r="A74" s="42">
        <v>69</v>
      </c>
      <c r="B74" s="26" t="s">
        <v>66</v>
      </c>
      <c r="C74" s="26" t="s">
        <v>271</v>
      </c>
      <c r="D74" s="26" t="s">
        <v>68</v>
      </c>
      <c r="E74" s="42" t="s">
        <v>272</v>
      </c>
      <c r="F74" s="28">
        <v>43171</v>
      </c>
      <c r="G74" s="43">
        <v>644.85</v>
      </c>
      <c r="H74" s="28">
        <v>43188</v>
      </c>
      <c r="I74" s="42" t="s">
        <v>244</v>
      </c>
      <c r="J74" s="42" t="s">
        <v>206</v>
      </c>
      <c r="K74" s="26"/>
      <c r="L74" s="26"/>
      <c r="M74" s="28">
        <v>43192</v>
      </c>
      <c r="N74" s="28">
        <v>43192</v>
      </c>
      <c r="O74" s="26"/>
      <c r="P74" s="26"/>
    </row>
    <row r="77" spans="1:17" x14ac:dyDescent="0.25">
      <c r="G77" s="68"/>
    </row>
    <row r="81" spans="1:20" x14ac:dyDescent="0.25">
      <c r="A81" s="70"/>
      <c r="B81" s="70"/>
      <c r="C81" s="70"/>
      <c r="D81" s="70"/>
      <c r="E81" s="71"/>
      <c r="F81" s="72"/>
      <c r="G81" s="73"/>
      <c r="H81" s="72"/>
      <c r="I81" s="72"/>
      <c r="J81" s="71"/>
      <c r="K81" s="70"/>
      <c r="L81" s="70"/>
      <c r="M81" s="72"/>
      <c r="N81" s="72"/>
      <c r="O81" s="70"/>
      <c r="P81" s="70"/>
      <c r="Q81" s="74"/>
      <c r="R81" s="74"/>
      <c r="S81" s="74"/>
      <c r="T81" s="7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L8" sqref="L8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9.7109375" bestFit="1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s="20" customFormat="1" x14ac:dyDescent="0.25">
      <c r="A6" s="19">
        <v>1</v>
      </c>
      <c r="B6" s="19" t="s">
        <v>216</v>
      </c>
      <c r="C6" s="19" t="s">
        <v>217</v>
      </c>
      <c r="D6" s="19" t="s">
        <v>219</v>
      </c>
      <c r="E6" s="19" t="s">
        <v>207</v>
      </c>
      <c r="F6" s="17">
        <v>43179</v>
      </c>
      <c r="G6" s="65">
        <v>2299.7399999999998</v>
      </c>
      <c r="H6" s="17">
        <v>43179</v>
      </c>
      <c r="I6" s="17" t="s">
        <v>208</v>
      </c>
      <c r="J6" s="18" t="s">
        <v>206</v>
      </c>
      <c r="K6" s="19" t="s">
        <v>214</v>
      </c>
      <c r="L6" s="19" t="s">
        <v>214</v>
      </c>
      <c r="M6" s="17">
        <v>43179</v>
      </c>
      <c r="N6" s="17">
        <v>43179</v>
      </c>
      <c r="O6" s="19"/>
      <c r="P6" s="19"/>
    </row>
    <row r="7" spans="1:16" s="20" customFormat="1" x14ac:dyDescent="0.25">
      <c r="A7" s="19">
        <v>2</v>
      </c>
      <c r="B7" s="19" t="s">
        <v>216</v>
      </c>
      <c r="C7" s="19" t="s">
        <v>218</v>
      </c>
      <c r="D7" s="19" t="s">
        <v>220</v>
      </c>
      <c r="E7" s="23" t="s">
        <v>207</v>
      </c>
      <c r="F7" s="17">
        <v>43179</v>
      </c>
      <c r="G7" s="65">
        <v>2299.7399999999998</v>
      </c>
      <c r="H7" s="17">
        <v>43179</v>
      </c>
      <c r="I7" s="17" t="s">
        <v>208</v>
      </c>
      <c r="J7" s="18" t="s">
        <v>206</v>
      </c>
      <c r="K7" s="19" t="s">
        <v>214</v>
      </c>
      <c r="L7" s="19" t="s">
        <v>214</v>
      </c>
      <c r="M7" s="17">
        <v>43179</v>
      </c>
      <c r="N7" s="17">
        <v>43179</v>
      </c>
      <c r="O7" s="19"/>
      <c r="P7" s="19"/>
    </row>
    <row r="8" spans="1:16" s="20" customFormat="1" x14ac:dyDescent="0.25">
      <c r="A8" s="19"/>
      <c r="B8" s="19"/>
      <c r="C8" s="19"/>
      <c r="D8" s="19"/>
      <c r="E8" s="19"/>
      <c r="F8" s="17"/>
      <c r="G8" s="24"/>
      <c r="H8" s="17"/>
      <c r="I8" s="17"/>
      <c r="J8" s="18"/>
      <c r="K8" s="19"/>
      <c r="L8" s="19"/>
      <c r="M8" s="17"/>
      <c r="N8" s="17"/>
      <c r="O8" s="19"/>
      <c r="P8" s="19"/>
    </row>
    <row r="9" spans="1:16" s="20" customFormat="1" x14ac:dyDescent="0.25">
      <c r="A9" s="19"/>
      <c r="B9" s="19"/>
      <c r="C9" s="19"/>
      <c r="D9" s="19"/>
      <c r="E9" s="19"/>
      <c r="F9" s="17"/>
      <c r="G9" s="24"/>
      <c r="H9" s="17"/>
      <c r="I9" s="17"/>
      <c r="J9" s="18"/>
      <c r="K9" s="19"/>
      <c r="L9" s="19"/>
      <c r="M9" s="17"/>
      <c r="N9" s="17"/>
      <c r="O9" s="19"/>
      <c r="P9" s="19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opLeftCell="D1" workbookViewId="0">
      <selection activeCell="D6" sqref="A6:XFD6"/>
    </sheetView>
  </sheetViews>
  <sheetFormatPr defaultRowHeight="15" x14ac:dyDescent="0.25"/>
  <cols>
    <col min="3" max="3" width="14" bestFit="1" customWidth="1"/>
    <col min="4" max="4" width="34.7109375" bestFit="1" customWidth="1"/>
    <col min="5" max="5" width="10.85546875" customWidth="1"/>
    <col min="6" max="6" width="10.7109375" bestFit="1" customWidth="1"/>
    <col min="8" max="8" width="10.7109375" bestFit="1" customWidth="1"/>
    <col min="9" max="9" width="11.28515625" bestFit="1" customWidth="1"/>
    <col min="10" max="10" width="8.7109375" bestFit="1" customWidth="1"/>
    <col min="11" max="11" width="12.7109375" customWidth="1"/>
    <col min="12" max="12" width="16.42578125" customWidth="1"/>
    <col min="13" max="13" width="10.7109375" customWidth="1"/>
    <col min="14" max="14" width="12.42578125" customWidth="1"/>
    <col min="15" max="15" width="17" customWidth="1"/>
    <col min="16" max="16" width="13.5703125" customWidth="1"/>
  </cols>
  <sheetData>
    <row r="2" spans="1:16" x14ac:dyDescent="0.25">
      <c r="G2" s="1" t="s">
        <v>0</v>
      </c>
      <c r="H2" s="1"/>
      <c r="I2" s="1"/>
    </row>
    <row r="5" spans="1:16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"/>
  <sheetViews>
    <sheetView workbookViewId="0">
      <selection activeCell="D15" sqref="D15"/>
    </sheetView>
  </sheetViews>
  <sheetFormatPr defaultRowHeight="15" x14ac:dyDescent="0.25"/>
  <cols>
    <col min="1" max="1" width="17" customWidth="1"/>
    <col min="2" max="3" width="17.7109375" customWidth="1"/>
    <col min="4" max="4" width="49.5703125" customWidth="1"/>
    <col min="5" max="5" width="17.85546875" customWidth="1"/>
    <col min="6" max="6" width="21.5703125" customWidth="1"/>
    <col min="7" max="7" width="18.85546875" customWidth="1"/>
    <col min="8" max="8" width="23.28515625" customWidth="1"/>
    <col min="9" max="9" width="18.28515625" customWidth="1"/>
    <col min="10" max="10" width="19.42578125" customWidth="1"/>
    <col min="11" max="11" width="7.5703125" customWidth="1"/>
    <col min="12" max="12" width="13.140625" customWidth="1"/>
    <col min="13" max="14" width="10.7109375" bestFit="1" customWidth="1"/>
  </cols>
  <sheetData>
    <row r="4" spans="1:16" ht="75" x14ac:dyDescent="0.25">
      <c r="A4" s="21" t="s">
        <v>19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s="20" customFormat="1" x14ac:dyDescent="0.25">
      <c r="A5" s="59">
        <v>1</v>
      </c>
      <c r="B5" s="10" t="s">
        <v>109</v>
      </c>
      <c r="C5" s="10" t="s">
        <v>110</v>
      </c>
      <c r="D5" s="22" t="s">
        <v>111</v>
      </c>
      <c r="E5" s="60">
        <v>43132</v>
      </c>
      <c r="F5" s="12">
        <v>43166</v>
      </c>
      <c r="G5" s="13">
        <v>14748.66</v>
      </c>
      <c r="H5" s="12">
        <v>43166</v>
      </c>
      <c r="I5" s="61"/>
      <c r="J5" s="11"/>
      <c r="K5" s="19"/>
      <c r="L5" s="19"/>
      <c r="M5" s="17"/>
      <c r="N5" s="17"/>
      <c r="O5" s="19"/>
      <c r="P5" s="1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D10" sqref="D10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8.28515625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3">
        <v>1</v>
      </c>
      <c r="B6" s="54" t="s">
        <v>36</v>
      </c>
      <c r="C6" s="54" t="s">
        <v>37</v>
      </c>
      <c r="D6" s="54" t="s">
        <v>38</v>
      </c>
      <c r="E6" s="55" t="s">
        <v>39</v>
      </c>
      <c r="F6" s="56">
        <v>43160</v>
      </c>
      <c r="G6" s="57">
        <v>28000</v>
      </c>
      <c r="H6" s="56"/>
      <c r="I6" s="58" t="s">
        <v>24</v>
      </c>
      <c r="J6" s="53" t="s">
        <v>25</v>
      </c>
      <c r="K6" s="5"/>
      <c r="L6" s="5"/>
      <c r="M6" s="7">
        <v>43165</v>
      </c>
      <c r="N6" s="7">
        <v>43165</v>
      </c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A6" sqref="A6"/>
    </sheetView>
  </sheetViews>
  <sheetFormatPr defaultRowHeight="15" x14ac:dyDescent="0.25"/>
  <cols>
    <col min="2" max="2" width="13" customWidth="1"/>
    <col min="3" max="3" width="19.28515625" customWidth="1"/>
    <col min="4" max="4" width="55.28515625" customWidth="1"/>
    <col min="5" max="5" width="16.7109375" customWidth="1"/>
    <col min="6" max="6" width="12.42578125" customWidth="1"/>
    <col min="7" max="7" width="13.5703125" customWidth="1"/>
    <col min="8" max="8" width="16.42578125" customWidth="1"/>
    <col min="9" max="9" width="12.140625" customWidth="1"/>
    <col min="13" max="14" width="10.7109375" bestFit="1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5"/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9"/>
      <c r="F9" s="7"/>
      <c r="G9" s="8"/>
      <c r="H9" s="7"/>
      <c r="I9" s="7"/>
      <c r="J9" s="6"/>
      <c r="K9" s="5"/>
      <c r="L9" s="5"/>
      <c r="M9" s="5"/>
      <c r="N9" s="5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5"/>
      <c r="N10" s="5"/>
      <c r="O10" s="5"/>
      <c r="P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G24" sqref="G24"/>
    </sheetView>
  </sheetViews>
  <sheetFormatPr defaultRowHeight="15" x14ac:dyDescent="0.25"/>
  <cols>
    <col min="2" max="2" width="12" customWidth="1"/>
    <col min="3" max="3" width="18.5703125" customWidth="1"/>
    <col min="4" max="4" width="67" customWidth="1"/>
    <col min="5" max="5" width="13.140625" customWidth="1"/>
    <col min="6" max="6" width="10.7109375" bestFit="1" customWidth="1"/>
    <col min="7" max="7" width="12.7109375" bestFit="1" customWidth="1"/>
    <col min="8" max="8" width="10.7109375" bestFit="1" customWidth="1"/>
    <col min="9" max="10" width="11.85546875" customWidth="1"/>
    <col min="11" max="11" width="15.140625" customWidth="1"/>
    <col min="12" max="12" width="20" customWidth="1"/>
    <col min="13" max="13" width="15.42578125" customWidth="1"/>
    <col min="14" max="14" width="10.7109375" bestFit="1" customWidth="1"/>
    <col min="15" max="15" width="8.7109375" bestFit="1" customWidth="1"/>
    <col min="16" max="16" width="15.7109375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18</v>
      </c>
      <c r="N5" s="2" t="s">
        <v>14</v>
      </c>
      <c r="O5" s="2" t="s">
        <v>15</v>
      </c>
      <c r="P5" s="2" t="s">
        <v>16</v>
      </c>
    </row>
    <row r="6" spans="1:16" x14ac:dyDescent="0.25">
      <c r="A6" s="10">
        <v>1</v>
      </c>
      <c r="B6" s="10" t="s">
        <v>209</v>
      </c>
      <c r="C6" s="10" t="s">
        <v>210</v>
      </c>
      <c r="D6" s="22" t="s">
        <v>211</v>
      </c>
      <c r="E6" s="11" t="s">
        <v>212</v>
      </c>
      <c r="F6" s="12">
        <v>43173</v>
      </c>
      <c r="G6" s="13">
        <v>113750</v>
      </c>
      <c r="H6" s="12">
        <v>43179</v>
      </c>
      <c r="I6" s="12" t="s">
        <v>213</v>
      </c>
      <c r="J6" s="11" t="s">
        <v>206</v>
      </c>
      <c r="K6" s="5" t="s">
        <v>214</v>
      </c>
      <c r="L6" s="5" t="s">
        <v>214</v>
      </c>
      <c r="M6" s="7">
        <v>43180</v>
      </c>
      <c r="N6" s="7">
        <v>43180</v>
      </c>
      <c r="O6" s="5"/>
      <c r="P6" s="5"/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10"/>
      <c r="C11" s="10"/>
      <c r="D11" s="10"/>
      <c r="E11" s="10"/>
      <c r="F11" s="7"/>
      <c r="G11" s="13"/>
      <c r="H11" s="7"/>
      <c r="I11" s="7"/>
      <c r="J11" s="11"/>
      <c r="K11" s="10"/>
      <c r="L11" s="10"/>
      <c r="M11" s="7"/>
      <c r="N11" s="7"/>
      <c r="O11" s="10"/>
      <c r="P11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Fonte 0100 400</vt:lpstr>
      <vt:lpstr>Fonte 0100 400PF</vt:lpstr>
      <vt:lpstr>Fonte 0100 510 PF</vt:lpstr>
      <vt:lpstr>Fonte 0100 499</vt:lpstr>
      <vt:lpstr>Fonte 0100 350</vt:lpstr>
      <vt:lpstr>Fonte 0100 412</vt:lpstr>
      <vt:lpstr>Fonte 0118 400</vt:lpstr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Nascimento de Oliveira</dc:creator>
  <cp:lastModifiedBy>Fátima Gabriela Soares de Azevedo</cp:lastModifiedBy>
  <cp:lastPrinted>2018-03-27T13:53:20Z</cp:lastPrinted>
  <dcterms:created xsi:type="dcterms:W3CDTF">2017-04-04T17:30:12Z</dcterms:created>
  <dcterms:modified xsi:type="dcterms:W3CDTF">2018-04-12T13:44:56Z</dcterms:modified>
</cp:coreProperties>
</file>